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5860" windowWidth="28800" windowHeight="17500" activeTab="0"/>
  </bookViews>
  <sheets>
    <sheet name="Klub" sheetId="1" r:id="rId1"/>
    <sheet name="Kombi 15 Obecna" sheetId="2" r:id="rId2"/>
    <sheet name="Kombi 18_open" sheetId="3" r:id="rId3"/>
  </sheets>
  <definedNames/>
  <calcPr fullCalcOnLoad="1"/>
</workbook>
</file>

<file path=xl/sharedStrings.xml><?xml version="1.0" encoding="utf-8"?>
<sst xmlns="http://schemas.openxmlformats.org/spreadsheetml/2006/main" count="648" uniqueCount="445">
  <si>
    <t>Typ (verze) kluzáku</t>
  </si>
  <si>
    <t>ASW-15</t>
  </si>
  <si>
    <t>ASW-15B</t>
  </si>
  <si>
    <t>ASW-19 club</t>
  </si>
  <si>
    <t>Discus a</t>
  </si>
  <si>
    <t>Duo Discus XL, Duo Discus XLT</t>
  </si>
  <si>
    <t>G-102 Astir cs</t>
  </si>
  <si>
    <t>HpH 304c Wasp</t>
  </si>
  <si>
    <t>G-104 Speed Astir II b</t>
  </si>
  <si>
    <t>KKB 15</t>
  </si>
  <si>
    <t>KKB 18</t>
  </si>
  <si>
    <t>LS-1d</t>
  </si>
  <si>
    <t>LS-4</t>
  </si>
  <si>
    <t>Std. Cirrus</t>
  </si>
  <si>
    <t>SZD-48 Jantar std. 2 (3)</t>
  </si>
  <si>
    <t>SZD-55 Promyk</t>
  </si>
  <si>
    <t>TST-10 Atlas</t>
  </si>
  <si>
    <t>TST-10M Atlas</t>
  </si>
  <si>
    <t>VSO-10</t>
  </si>
  <si>
    <t>VSO-10 C</t>
  </si>
  <si>
    <t>Ventus bt  /15m</t>
  </si>
  <si>
    <t>Ventus b  /16,6m</t>
  </si>
  <si>
    <t>Ventus bt  /16,6m</t>
  </si>
  <si>
    <t>Ventus a  /16,6m</t>
  </si>
  <si>
    <t>Ventus ct  /17,6m</t>
  </si>
  <si>
    <t>Ventus cm  /17,6m</t>
  </si>
  <si>
    <t>DG-100, DG-101 G</t>
  </si>
  <si>
    <t>ASW-19, ASW-19B</t>
  </si>
  <si>
    <t>HpH 304cz  /17,4m</t>
  </si>
  <si>
    <t>HpH 304cz  /15m</t>
  </si>
  <si>
    <t>Discus 2a  /15m</t>
  </si>
  <si>
    <t>ASW-20 L +FL  /16,6m</t>
  </si>
  <si>
    <t>ASW-20 B(L),  ASW-20 C(L)  /15m</t>
  </si>
  <si>
    <t>Ventus c  /17,6m</t>
  </si>
  <si>
    <t>ASG-29, ASG-29E  /15m -525kg</t>
  </si>
  <si>
    <t>ASG-29, ASG-29E  /15m -550kg</t>
  </si>
  <si>
    <t>ASG-29, ASG-29E  /18m</t>
  </si>
  <si>
    <t>ASW-20 (A)+F  /15m</t>
  </si>
  <si>
    <t>ASW-20 B(L)  /15m</t>
  </si>
  <si>
    <t>ASW-20 BL  /16,59m</t>
  </si>
  <si>
    <t>ASW-20 C(L)  /15m</t>
  </si>
  <si>
    <t>ASW-20 CL  /16,59m</t>
  </si>
  <si>
    <t>Discus 2b, Discusc 2c, Discus 2T  /15m</t>
  </si>
  <si>
    <t>Discusc 2c, Discus 2T  /18m</t>
  </si>
  <si>
    <t>Ventus 2a  /15m</t>
  </si>
  <si>
    <t>LS-3  /15m</t>
  </si>
  <si>
    <t>LS-3  /17m</t>
  </si>
  <si>
    <t>T-59D Kestrel 19m</t>
  </si>
  <si>
    <t>VT-116 Orlík II</t>
  </si>
  <si>
    <t>SZD-23 Foka 4A</t>
  </si>
  <si>
    <t>SZD-32 Foka 5</t>
  </si>
  <si>
    <t>SZD-41A Jantar std.</t>
  </si>
  <si>
    <t>Pik-20B</t>
  </si>
  <si>
    <t>Phoebus A1</t>
  </si>
  <si>
    <t>Phoebus B1</t>
  </si>
  <si>
    <t>Phoebus B3</t>
  </si>
  <si>
    <t>Phoebus C</t>
  </si>
  <si>
    <t>Nimbus 3  /24,5m - 700kg</t>
  </si>
  <si>
    <t>Nimbus 3  /24,5m - 750kg</t>
  </si>
  <si>
    <t>Nimbus 3  /25,5m - 700kg</t>
  </si>
  <si>
    <t>Nimbus 3  /25,5m - 750kg</t>
  </si>
  <si>
    <t>Pik-20D</t>
  </si>
  <si>
    <t>M-35</t>
  </si>
  <si>
    <t>VSB-62 Vega</t>
  </si>
  <si>
    <t>VT-16 Orlík</t>
  </si>
  <si>
    <t>M-28</t>
  </si>
  <si>
    <t>ASK-21 dvojí</t>
  </si>
  <si>
    <t>ASK-21 sólo</t>
  </si>
  <si>
    <t>G-102 Astir cs 77</t>
  </si>
  <si>
    <t>G-102 Astir Jeans</t>
  </si>
  <si>
    <t>DG-1001S  /20m</t>
  </si>
  <si>
    <t>DG-1000S  /20m</t>
  </si>
  <si>
    <t>DG-1001S  /18m</t>
  </si>
  <si>
    <t>DG-1000S  /18m</t>
  </si>
  <si>
    <t>DG-500  /22m</t>
  </si>
  <si>
    <t>DG-500M  /22m</t>
  </si>
  <si>
    <t>G-102 Astir Std II, G-102 Astir Std III</t>
  </si>
  <si>
    <t>H-201 Std. Libelle</t>
  </si>
  <si>
    <t>H-201b Std. Libelle</t>
  </si>
  <si>
    <t>L-33 Sólo</t>
  </si>
  <si>
    <t>LS-1f, LS-1f (45)</t>
  </si>
  <si>
    <t>LS-3a  /15m</t>
  </si>
  <si>
    <t>Mini-Nimbus c</t>
  </si>
  <si>
    <t>PW-6U dvojí</t>
  </si>
  <si>
    <t>PW-6U sólo</t>
  </si>
  <si>
    <t>SF-34 Delphin dvojí</t>
  </si>
  <si>
    <t>SF-34 Delphin sólo</t>
  </si>
  <si>
    <t>Taurus model 503 dvojí</t>
  </si>
  <si>
    <t>Taurus model 503 sólo</t>
  </si>
  <si>
    <t>DG-1000S, DG-1001S  /18m</t>
  </si>
  <si>
    <t>Mini-Nimbus, Mini-Nimbus b</t>
  </si>
  <si>
    <t>Ventus 2c  /18m (525 kg)</t>
  </si>
  <si>
    <t>Ventusy: 2cx, 2cxm, 2cxt  /18m -600 kg</t>
  </si>
  <si>
    <t>G-103 Twin Basic dvojí (zatahovací podvozek) nemá nádrže</t>
  </si>
  <si>
    <t>G-103 Twin Basic sólo (zatahovací podvozek) nemá nádrže</t>
  </si>
  <si>
    <t>G-103 Twin Trainer dvojí (pevný podvozek) nemá nádrže</t>
  </si>
  <si>
    <t>G-103 Twin Trainer sólo (pevný podvozek) nemá nádrže</t>
  </si>
  <si>
    <t xml:space="preserve">G-103 Twin III dvojí (pevný podvozek) </t>
  </si>
  <si>
    <t xml:space="preserve">G-103 Twin III sólo (pevný podvozek) </t>
  </si>
  <si>
    <t xml:space="preserve">G-103 Twin III SL dvojí (pevný podvozek) </t>
  </si>
  <si>
    <t xml:space="preserve">G-103 Twin III SL sólo (pevný podvozek) </t>
  </si>
  <si>
    <t xml:space="preserve">G-103 Twin III W dvojí (pevný podvozek) </t>
  </si>
  <si>
    <t xml:space="preserve">G-103 Twin III W sólo (pevný podvozek) </t>
  </si>
  <si>
    <t xml:space="preserve">G-103 Twin Astir dvojí (zatahovací podvozek) </t>
  </si>
  <si>
    <t>G-103 Twin Astir sólo (zatahovací podvozek)</t>
  </si>
  <si>
    <t>TST-14 Bonus dvojí</t>
  </si>
  <si>
    <t>TST-14 Bonus sólo</t>
  </si>
  <si>
    <t>LAK 12</t>
  </si>
  <si>
    <t>LS-10s, LS-10st  /15m</t>
  </si>
  <si>
    <t>LS-10s, LS-10st  /18m</t>
  </si>
  <si>
    <t>SZD-30 Pirat</t>
  </si>
  <si>
    <t>SZD-36 Cobra 15</t>
  </si>
  <si>
    <t>SZD-56-1 Diana</t>
  </si>
  <si>
    <t>SZD-56-2 Diana-2</t>
  </si>
  <si>
    <t>DG-600 17m, DG-600M 17m</t>
  </si>
  <si>
    <t>303 Mosquito</t>
  </si>
  <si>
    <t>LAK 20T 26m</t>
  </si>
  <si>
    <t>LAK 20T 23m</t>
  </si>
  <si>
    <t>STEMME S 10-VT 23m</t>
  </si>
  <si>
    <t>VSM-40 Démant</t>
  </si>
  <si>
    <t>DG-300</t>
  </si>
  <si>
    <t>SZD-50-3 Puchacz dvojí</t>
  </si>
  <si>
    <t>SZD-50-3 Puchacz sólo</t>
  </si>
  <si>
    <t>LS-6</t>
  </si>
  <si>
    <t>Std. Cirrus 16m</t>
  </si>
  <si>
    <t>LS-8b, LS-8-18, LS-8t /18m</t>
  </si>
  <si>
    <t>LS-6a, LS-6b, LS-6c  /15m</t>
  </si>
  <si>
    <t>LS-8, LS-8a, LS-8b, LS-8s, LS-8-18, LS-8s, LS-8st  /15m</t>
  </si>
  <si>
    <t>G-104 Speed Astir II</t>
  </si>
  <si>
    <t>Std. Cirrus WL</t>
  </si>
  <si>
    <t>LS-7WL</t>
  </si>
  <si>
    <t>SZD-54-2 Perkoz 17,5m dvojí</t>
  </si>
  <si>
    <t>SZD-54-2 Perkoz 17,5m sólo</t>
  </si>
  <si>
    <t>SZD-54-2 Perkoz 20m dvojí</t>
  </si>
  <si>
    <t>SZD-54-2 Perkoz 20m sólo</t>
  </si>
  <si>
    <t>Schweizer 1-36 Sprite</t>
  </si>
  <si>
    <t>TST-8 Alpin DM dvojí</t>
  </si>
  <si>
    <t>DG-300 Club ELAN</t>
  </si>
  <si>
    <t>DG-300 WL</t>
  </si>
  <si>
    <t>Cirrus B 18,34m</t>
  </si>
  <si>
    <t>Std. Cirrus TOP</t>
  </si>
  <si>
    <t>SF 27A</t>
  </si>
  <si>
    <t>SF 27MA</t>
  </si>
  <si>
    <t>Duo Discus (700 kg), Duo Discus T (700kg)</t>
  </si>
  <si>
    <t>Duo Discus (750 kg), Duo Discus T (750kg)</t>
  </si>
  <si>
    <t>Cirrus,  Cirrus VTC</t>
  </si>
  <si>
    <t>Arcus E,  Arcus M,  Arcus S,  Arcus T</t>
  </si>
  <si>
    <t>VIVA dvojí</t>
  </si>
  <si>
    <t>VIVA sólo</t>
  </si>
  <si>
    <t>Schweizer 2-32, Schweizer 2-32A dvojí</t>
  </si>
  <si>
    <t>LS-8s, LS-8st  /18m</t>
  </si>
  <si>
    <t>LS-1-0, LS-1a, LS-1b, LS-1c</t>
  </si>
  <si>
    <t>PW-5, PW-5 Smyk</t>
  </si>
  <si>
    <t>DG-300 WL (450 kg)</t>
  </si>
  <si>
    <t>DG-100 Club</t>
  </si>
  <si>
    <t>T-59A Kestrel 17m,  Glasflugel 401</t>
  </si>
  <si>
    <t>SZD-38 Jantar 1</t>
  </si>
  <si>
    <t>SZD-42 Jantar 2,  SZD-42 Jantar 2A</t>
  </si>
  <si>
    <t>SZD-42 Jantar 2B</t>
  </si>
  <si>
    <t xml:space="preserve">Centrair C-101 Pegase  (pevný podvozek) </t>
  </si>
  <si>
    <t>Centrair C-101A Pegase,  Centrair C-101B Pegase</t>
  </si>
  <si>
    <t>Centrair C-101BC Pegase,  Centrair C-101D Pegase</t>
  </si>
  <si>
    <t>ASW-24("A") (-bez modif TN8)</t>
  </si>
  <si>
    <t>SZD-51-1 Junior</t>
  </si>
  <si>
    <t>ASH-25,  ASH-25EB,  ASH-25E,  ASH-25M,  ASH-25Mi  /25m</t>
  </si>
  <si>
    <t>EB-28</t>
  </si>
  <si>
    <t>EB-28 edition 25,3m</t>
  </si>
  <si>
    <t>EB-28 edition 28,3m</t>
  </si>
  <si>
    <t>LAK  17B, LAK 17 BT  /15m -525 kg</t>
  </si>
  <si>
    <t>LAK 17B FES  /15m -525 kg</t>
  </si>
  <si>
    <t>LAK  17B, LAK 17 BT  /15m  -550 kg</t>
  </si>
  <si>
    <t>LAK 17B FES  /15m -550 kg</t>
  </si>
  <si>
    <t>LAK  17B, LAK 17 BT  /18m</t>
  </si>
  <si>
    <t>LAK 17B FES  /18m</t>
  </si>
  <si>
    <t>DG-800 A, DG-800 B  /18m</t>
  </si>
  <si>
    <t>DG-800 A, DG-800 B, DG-800 LA  /15m</t>
  </si>
  <si>
    <t>DG-800 LA  /18m</t>
  </si>
  <si>
    <t>DG-800 S  /15m</t>
  </si>
  <si>
    <t>DG-800 S  /18m</t>
  </si>
  <si>
    <t>LS-6c  /17,5m</t>
  </si>
  <si>
    <t>Nimbus 3  /22,9m - 700kg</t>
  </si>
  <si>
    <t>Nimbus 3  /22,9m - 750kg</t>
  </si>
  <si>
    <t>Nimbus 3T  /24,5m</t>
  </si>
  <si>
    <t>Nimbus 3T  /25,5m</t>
  </si>
  <si>
    <t>Nimbus 3D  /24,6m</t>
  </si>
  <si>
    <t>Nimbus 3D  /25,6m</t>
  </si>
  <si>
    <t>Nimbus 3DM  /24,6m</t>
  </si>
  <si>
    <t>Nimbus 3DM  /25,6m</t>
  </si>
  <si>
    <t>Nimbus 3DT  /24,6m</t>
  </si>
  <si>
    <t>Nimbus 3DT  /25,6m</t>
  </si>
  <si>
    <t>Nimbus 4 - 750 kg</t>
  </si>
  <si>
    <t>Nimbus 4 - 800 kg</t>
  </si>
  <si>
    <t>Nimbus 4M</t>
  </si>
  <si>
    <t>Nimbus 4T</t>
  </si>
  <si>
    <t>Nimbus 4D</t>
  </si>
  <si>
    <t>Nimbus 4DM</t>
  </si>
  <si>
    <t>Nimbus 4DT</t>
  </si>
  <si>
    <t>Mistral C</t>
  </si>
  <si>
    <t>D-40</t>
  </si>
  <si>
    <t>S 12 Saggita</t>
  </si>
  <si>
    <t>ASW-17</t>
  </si>
  <si>
    <t>EB-29D 28,3m</t>
  </si>
  <si>
    <t>ASW-24("A") (-s modif TN8),  ASW-24B</t>
  </si>
  <si>
    <t>DG-300 WL (525 kg)</t>
  </si>
  <si>
    <t>Centrair C-201B Marianne</t>
  </si>
  <si>
    <t>Nimbus 3  /22,9m WL - 700kg</t>
  </si>
  <si>
    <t>Nimbus 3  /22,9m WL - 750kg</t>
  </si>
  <si>
    <t>Janus C</t>
  </si>
  <si>
    <t>Janus CM</t>
  </si>
  <si>
    <t>Janus CT</t>
  </si>
  <si>
    <t>Janus C (FG)  (fix gear=pevný podvozek)</t>
  </si>
  <si>
    <t>Janus CM (FG)  (fix gear=pevný podvozek)</t>
  </si>
  <si>
    <t>Janus CT (FG)  (fix gear=pevný podvozek)</t>
  </si>
  <si>
    <t>KKB 15E-FES</t>
  </si>
  <si>
    <t>KKB 18E-FES</t>
  </si>
  <si>
    <t>ASH 26,  ASH 26 E</t>
  </si>
  <si>
    <t>ASH 26 WL,  ASH 26 E WL</t>
  </si>
  <si>
    <t>JS1-A 18,  JS1-B 18,  JS1-C 18,  JS1-BTJ 18,  JS1-CTJ 18</t>
  </si>
  <si>
    <t>JS1-C 18 EVO,  JS1-CTJ 18 EVO</t>
  </si>
  <si>
    <t>JS1-C 21,  JS1-CTJ 21</t>
  </si>
  <si>
    <t>Janus M  sólo</t>
  </si>
  <si>
    <t>Janus M  dvojí</t>
  </si>
  <si>
    <t>Janus,  Janus b  sólo</t>
  </si>
  <si>
    <t>Janus,  Janus b  dvojí</t>
  </si>
  <si>
    <t>ASH 31 Mi 18m</t>
  </si>
  <si>
    <t>ASH 31 Mi 21m</t>
  </si>
  <si>
    <t>ASH 30 Mi</t>
  </si>
  <si>
    <t>L-21 Spartak</t>
  </si>
  <si>
    <t>Silent 2</t>
  </si>
  <si>
    <t>Silent 2 Elektro</t>
  </si>
  <si>
    <t>Silent 2 TARGA</t>
  </si>
  <si>
    <t>Apis 15M</t>
  </si>
  <si>
    <t xml:space="preserve">Apis 2,  Apis/ Bee PG,  Apis Elektric,  Apis M  </t>
  </si>
  <si>
    <t xml:space="preserve">Apis/ Bee M  </t>
  </si>
  <si>
    <t>Antares 18S, Antares 18T</t>
  </si>
  <si>
    <t>Antares 20E</t>
  </si>
  <si>
    <t>H-201b Std. Libelle WL</t>
  </si>
  <si>
    <t>H-201 Std. Libelle WL</t>
  </si>
  <si>
    <t>SZD-41A Jantar std. WL</t>
  </si>
  <si>
    <t>SZD-48 Jantar std. 2 (3) WL</t>
  </si>
  <si>
    <t>ASW-15B WL</t>
  </si>
  <si>
    <t>ASW-20 (A)+F  /15m WL</t>
  </si>
  <si>
    <t>ASW-20 B(L)  /15m WL</t>
  </si>
  <si>
    <t>ASW-20 C(L)  /15m WL</t>
  </si>
  <si>
    <t>ASW-20 B(L),  ASW-20 C(L)  /15m WL</t>
  </si>
  <si>
    <t>ASW-27B WL</t>
  </si>
  <si>
    <t>ASW-27B</t>
  </si>
  <si>
    <t>ASW-24("A") WL (-s modif TN8),  ASW-24B WL,  ASW-24E WL</t>
  </si>
  <si>
    <t>ASW-24("A") WL (-bez modif TN8)</t>
  </si>
  <si>
    <t>ASW-24E WL</t>
  </si>
  <si>
    <t>ASW-24("A") WL (-s modif TN8),  ASW-24B WL</t>
  </si>
  <si>
    <t>Centrair C-101P Pegase  (pevný podvozek)  (P=WL)</t>
  </si>
  <si>
    <t>Centrair C-101D Pegase WL</t>
  </si>
  <si>
    <t>Centrair C-101BC Pegase WL,  Centrair C-101D Pegase WL</t>
  </si>
  <si>
    <t xml:space="preserve">Centrair C-101AP Pegase  (P=WL),  Centrair C-101B Pegase WL   </t>
  </si>
  <si>
    <t>DG-808 S Competition  /18m WL</t>
  </si>
  <si>
    <t>DG-808 S Competition  /15m WL</t>
  </si>
  <si>
    <t>DG-808 S Clasic  /18m WL</t>
  </si>
  <si>
    <t>DG-800 S, DG-808 S Clasic  /15m WL</t>
  </si>
  <si>
    <t>DG-808 C Competition  /18m WL</t>
  </si>
  <si>
    <t>DG-808 C Clasic, DG-808 C Competition  /15m WL</t>
  </si>
  <si>
    <t>DG-800 S  /18m WL</t>
  </si>
  <si>
    <t>DG-800 LA  /18m WL</t>
  </si>
  <si>
    <t>DG-800 A, DG-800 B, DG-800 LA  /15m WL</t>
  </si>
  <si>
    <t>DG-800 A, DG-800 B, DG-808 C Clasic  /18m WL</t>
  </si>
  <si>
    <t>DG-600 18m WL, DG-600M 18m WL</t>
  </si>
  <si>
    <t>DG-600 15m WL, DG-600M 15m WL</t>
  </si>
  <si>
    <t>Discus a WL</t>
  </si>
  <si>
    <t>Discus b WL</t>
  </si>
  <si>
    <t>Duo Discus WL (700 kg), Duo Discus T WL (700kg)</t>
  </si>
  <si>
    <t>Duo Discus X, Duo Discus XT, Duo Discus WL (750 kg), Duo Discus T WL (750kg)</t>
  </si>
  <si>
    <t>LS-6c  /15m WL</t>
  </si>
  <si>
    <t>LS-6c  /18m WL</t>
  </si>
  <si>
    <t>Ventus c  /15m WL</t>
  </si>
  <si>
    <t>ASW-22B  /25m,  ASW-22BE  /25m</t>
  </si>
  <si>
    <t>ASH-25,  ASH-25E,  ASH-25M,  ASH-25Mi  /25,6m</t>
  </si>
  <si>
    <t>ASH-25,  ASH-25E,  ASH-25M,  ASH-25Mi  /26m</t>
  </si>
  <si>
    <t>ASW-22BL  /26,58m,  ASW-22BLE  /26,58m,  ASW-22BLE  /27m (810 kg)</t>
  </si>
  <si>
    <t>H-206 Hornet</t>
  </si>
  <si>
    <t>H-206 Hornet C</t>
  </si>
  <si>
    <t>H-206 Hornet WL</t>
  </si>
  <si>
    <t>ASW-22BL  /26,58m,  ASW-22BLE  /26,58m,  ASW-22BLE  /27m (850 kg)</t>
  </si>
  <si>
    <t>LAK 17B FES  /21m</t>
  </si>
  <si>
    <t>Ventus b  /16,6m WL</t>
  </si>
  <si>
    <t>ASH-25EB 28</t>
  </si>
  <si>
    <t xml:space="preserve">ASH-25EB  /27m WL </t>
  </si>
  <si>
    <t>DG-500 Elan Trainer, DG-505 (pevný podvozek)</t>
  </si>
  <si>
    <t>Ventus b  /15m WL -500 kg</t>
  </si>
  <si>
    <t>Ventus b  /15m WL -525 kg</t>
  </si>
  <si>
    <t>DG-1001 Club (18m, pevný podvozek, bez WL)</t>
  </si>
  <si>
    <t>DG-1001 Club (18m, pevný podvozek, s WL)</t>
  </si>
  <si>
    <t>H-301 Libelle,  H-301b Libelle</t>
  </si>
  <si>
    <t>H-301 Libelle WL,  H-301b Libelle WL</t>
  </si>
  <si>
    <t>LAK 17A FES 15m</t>
  </si>
  <si>
    <t>LAK 17A FES 15m WL</t>
  </si>
  <si>
    <t>LAK 17A FES 18m</t>
  </si>
  <si>
    <t>LAK 17A FES 18m WL</t>
  </si>
  <si>
    <t>LAK 19 FES 15m</t>
  </si>
  <si>
    <t>LAK 19 FES 15m WL</t>
  </si>
  <si>
    <t>LAK 17A 18m WL,   LAK 17 AT 18m WL</t>
  </si>
  <si>
    <t>LAK 19 15m WL,   Lak 19T 15m WL</t>
  </si>
  <si>
    <t>LAK 19 15m,   Lak 19T 15m</t>
  </si>
  <si>
    <t>LAK 17A 18m,   LAK 17 AT 18m</t>
  </si>
  <si>
    <t>LAK 17A 15m WL,   LAK 17 AT 15m WL</t>
  </si>
  <si>
    <t>LAK 17A 15m,   LAK 17 AT 15m</t>
  </si>
  <si>
    <t>LAK  17B 21m,   LAK  17BT 21m</t>
  </si>
  <si>
    <t>GP 14 E Velo</t>
  </si>
  <si>
    <t>GP 14 SE Velo</t>
  </si>
  <si>
    <t>LAK 19 18m WL,   LAK 19 T 18m WL</t>
  </si>
  <si>
    <t>LAK 19 18m,   LAK 19 T 18m</t>
  </si>
  <si>
    <t>LAK 19 FES 18m</t>
  </si>
  <si>
    <t>LAK 19 FES 18m WL</t>
  </si>
  <si>
    <t xml:space="preserve">ASG-32,  ASG-32 EL,  ASG-32 Mi  -800 kg </t>
  </si>
  <si>
    <t xml:space="preserve">ASG-32,  ASG-32 EL,  ASG-32 Mi  -850 kg </t>
  </si>
  <si>
    <r>
      <t>DG-1001M, DG-1000S, DG-1001S</t>
    </r>
    <r>
      <rPr>
        <b/>
        <sz val="10"/>
        <color indexed="12"/>
        <rFont val="Arial"/>
        <family val="2"/>
      </rPr>
      <t xml:space="preserve">, </t>
    </r>
    <r>
      <rPr>
        <sz val="10"/>
        <color indexed="8"/>
        <rFont val="Arial"/>
        <family val="2"/>
      </rPr>
      <t>DG-1001T , DG-1001TE  /20m</t>
    </r>
  </si>
  <si>
    <t>Discusc 2c FES 15m</t>
  </si>
  <si>
    <t>Discusc 2c FES 18m</t>
  </si>
  <si>
    <t>Ventus 2cxa FES  15m</t>
  </si>
  <si>
    <t>Ventus 2cxa FES  18m -600 kg</t>
  </si>
  <si>
    <t>LS-7</t>
  </si>
  <si>
    <t>DG-200  17m</t>
  </si>
  <si>
    <t>DG-202  15m</t>
  </si>
  <si>
    <t>DG-200  15m</t>
  </si>
  <si>
    <t>DG-202  17m</t>
  </si>
  <si>
    <t>DG-200  17m WL</t>
  </si>
  <si>
    <t>DG-202  17m WL</t>
  </si>
  <si>
    <t>DG-400 15m</t>
  </si>
  <si>
    <t>DG-400 17m</t>
  </si>
  <si>
    <t>ETA</t>
  </si>
  <si>
    <t>NimetaX</t>
  </si>
  <si>
    <t>Concordia</t>
  </si>
  <si>
    <t>Antares 23E,  Antares 23T</t>
  </si>
  <si>
    <t>Quintus M</t>
  </si>
  <si>
    <t>Nimbus 3 24,5m WL,  Nimbus 3T 24,5m WL - 750kg</t>
  </si>
  <si>
    <t>ASW 28</t>
  </si>
  <si>
    <t xml:space="preserve">ASW 28-15,  ASW 28-15E  </t>
  </si>
  <si>
    <t xml:space="preserve">ASW 28-18,  ASW 28-18E  </t>
  </si>
  <si>
    <t>Ventusy: 2b, 2c, 2cx, 2cxa, 2cxm, 2cxt, 2cxaJ  15m</t>
  </si>
  <si>
    <t>Ventus 2cxa,  Ventus 2cxaJ  18m -600 kg</t>
  </si>
  <si>
    <t>Ventus 2cm  15m</t>
  </si>
  <si>
    <t>Ventus 2ct  15m</t>
  </si>
  <si>
    <r>
      <t xml:space="preserve">Ventus 2cm, </t>
    </r>
    <r>
      <rPr>
        <sz val="10"/>
        <color indexed="8"/>
        <rFont val="Arial"/>
        <family val="2"/>
      </rPr>
      <t>Ventus 2cxm, Ventus 2cxt  /18m -565 kg</t>
    </r>
  </si>
  <si>
    <t>Ventus 2cm  /18m 500 kg</t>
  </si>
  <si>
    <t>Ventus 2cm  /18m 525 kg</t>
  </si>
  <si>
    <t>Ventus 2cm  /18m 600 kg</t>
  </si>
  <si>
    <t>Ventus 2ct  /18m 500 kg</t>
  </si>
  <si>
    <t>Ventus 2ct  /18m 525 kg</t>
  </si>
  <si>
    <t>Ventus 2ct  /18m 565 kg</t>
  </si>
  <si>
    <t>Ventus 2ct  /18m 600 kg</t>
  </si>
  <si>
    <t>GP 15 E Jeta</t>
  </si>
  <si>
    <t>GP 15 SE Jeta</t>
  </si>
  <si>
    <t>HpH 304 TS Twin Shark S,  HpH 304 TS Twin Shark MS (800 kg)</t>
  </si>
  <si>
    <t>EB-29R</t>
  </si>
  <si>
    <t>EB-29D 25,3m</t>
  </si>
  <si>
    <t>EB-29DE 28,3m - 900 kg</t>
  </si>
  <si>
    <t>EB-29DE 28,3m - 850 kg</t>
  </si>
  <si>
    <t>EB-29DE 25,3m - 900 kg</t>
  </si>
  <si>
    <t>EB-29DE 25,3m - 850 kg</t>
  </si>
  <si>
    <t>EB-29 25,3m,  EB-29 28,3m,  EB-29 29,3m  - 850 kg</t>
  </si>
  <si>
    <t>GP 14 SE Velo - 245 kg</t>
  </si>
  <si>
    <t>GP 14 E Velo - 245 kg</t>
  </si>
  <si>
    <t>ASW-22,  ASW-22M  /22m</t>
  </si>
  <si>
    <t>ASW-22,  ASW-22M  /24m</t>
  </si>
  <si>
    <t>SZD-56-2 Diana-2 vers VS 13,5m FES</t>
  </si>
  <si>
    <t>SZD-56-2 Diana-2 vers VS 13,5m</t>
  </si>
  <si>
    <t>SZD-56-2 Diana-2 vers VS 13,5m - 288 kg</t>
  </si>
  <si>
    <t>LS-3  /15m WL</t>
  </si>
  <si>
    <t>Ventus a  /15m WL -500 kg</t>
  </si>
  <si>
    <t>Ventus a  /15m WL -525 kg</t>
  </si>
  <si>
    <t>JS3,  JS3 TJ-15m</t>
  </si>
  <si>
    <t>JS3,  JS3 TJ-18m</t>
  </si>
  <si>
    <t>Ventus 3F - 18m</t>
  </si>
  <si>
    <t>Ventus 3F - 15m</t>
  </si>
  <si>
    <t>Ventus 3, Ventus 3T - 15m</t>
  </si>
  <si>
    <t>Ventus 3, Ventus 3M,  Ventus 3T - 18m</t>
  </si>
  <si>
    <t>Diana 3 FES</t>
  </si>
  <si>
    <t>Banjo 2</t>
  </si>
  <si>
    <t>Terej</t>
  </si>
  <si>
    <t xml:space="preserve">Diana 3 </t>
  </si>
  <si>
    <t>DG-300 Club ELAN WL</t>
  </si>
  <si>
    <t>EB-29DR</t>
  </si>
  <si>
    <t>HpH 304ES SHARK  /18m (573 kg)</t>
  </si>
  <si>
    <t>HpH 304ES SHARK  /18m (600 kg)</t>
  </si>
  <si>
    <t>HpH 304MS SHARK  /18m (560 kg)</t>
  </si>
  <si>
    <t>HpH 304JS SHARK  /18m (573 kg)</t>
  </si>
  <si>
    <t>HpH 304JS SHARK,  HpH 304MS SHARK, HpH 304S /18m (600 kg)</t>
  </si>
  <si>
    <t>Nimbus 2c WL</t>
  </si>
  <si>
    <t>Nimbus 2 WL, Nimbus 2b WL,  Nimbus 2M WL</t>
  </si>
  <si>
    <r>
      <t>Nimbus 2, Nimbus 2b,  Nimbus 2M</t>
    </r>
    <r>
      <rPr>
        <sz val="10"/>
        <color indexed="8"/>
        <rFont val="Arial"/>
        <family val="2"/>
      </rPr>
      <t xml:space="preserve">                                   </t>
    </r>
  </si>
  <si>
    <r>
      <t xml:space="preserve">Nimbus 2c </t>
    </r>
    <r>
      <rPr>
        <sz val="10"/>
        <color indexed="8"/>
        <rFont val="Arial"/>
        <family val="2"/>
      </rPr>
      <t xml:space="preserve">                                                                    </t>
    </r>
  </si>
  <si>
    <t xml:space="preserve">TST-3 Alpin T 13,4m </t>
  </si>
  <si>
    <t xml:space="preserve">TST-3 Alpin T 13,8m </t>
  </si>
  <si>
    <t xml:space="preserve">TST-3 Alpin TL 13,8m </t>
  </si>
  <si>
    <t xml:space="preserve">TST-3 Alpin TM 13,8m </t>
  </si>
  <si>
    <t>Discus bt</t>
  </si>
  <si>
    <t>Discus bt WL</t>
  </si>
  <si>
    <t xml:space="preserve">TST-3 Alpin TM 13,0m </t>
  </si>
  <si>
    <t>H-205 Club Libelle</t>
  </si>
  <si>
    <t>SZD-56-2 Diana-2 FES</t>
  </si>
  <si>
    <t>Discus b, Discus CS</t>
  </si>
  <si>
    <t>Discus b WL, Discus CS WL</t>
  </si>
  <si>
    <t>ASW-20 (A)+L+F /15m</t>
  </si>
  <si>
    <t>ASW-20 (A)+L+F /15m WL</t>
  </si>
  <si>
    <t>Ventus a  /15m -500 kg</t>
  </si>
  <si>
    <t>Ventus a  /15m -525 kg</t>
  </si>
  <si>
    <t>Ventus a  /17,6m</t>
  </si>
  <si>
    <t>Ventus b  /15m -500 kg</t>
  </si>
  <si>
    <t>Ventus b  /15m -525 kg</t>
  </si>
  <si>
    <t>Ventus b  /17,6m</t>
  </si>
  <si>
    <t>Ventus cm  /15m WL</t>
  </si>
  <si>
    <t>Ventus ct  /15m WL</t>
  </si>
  <si>
    <t>Ventus bt  /15m WL</t>
  </si>
  <si>
    <t>DG-200  17m,  DG-202  17m</t>
  </si>
  <si>
    <t>DG-200  17m WL,  DG-202  17m WL</t>
  </si>
  <si>
    <t>Mini-Nimbus,  Mini-Nimbus b</t>
  </si>
  <si>
    <t>AS 33,  AS 33 Es,  AS 33 Me  /15m</t>
  </si>
  <si>
    <t>AS 33,  AS 33 Es,  AS 33 Me  /18m</t>
  </si>
  <si>
    <t>Neukom S4 Elfe 15A</t>
  </si>
  <si>
    <t>Neukom S4 Elfe 17A</t>
  </si>
  <si>
    <t>LS-8e neo  /15m</t>
  </si>
  <si>
    <t>LS-8 neo  /15m</t>
  </si>
  <si>
    <t>LS-8e neo  /18m</t>
  </si>
  <si>
    <t>LS-8 neo  /18m</t>
  </si>
  <si>
    <t>LAK  17B mini</t>
  </si>
  <si>
    <t>LAK  17B mini FES</t>
  </si>
  <si>
    <t>LAK  17BT mini</t>
  </si>
  <si>
    <t xml:space="preserve">Discus b                                                                  </t>
  </si>
  <si>
    <t>SZD-48 BRAWO</t>
  </si>
  <si>
    <t xml:space="preserve">index </t>
  </si>
  <si>
    <t>CZIL index "s vodou"</t>
  </si>
  <si>
    <t>Ventus c 17,6m WL</t>
  </si>
  <si>
    <t>Ventus cm 17,6m WL</t>
  </si>
  <si>
    <t>Ventus ct 17,6m WL</t>
  </si>
  <si>
    <t>LS-1f neo</t>
  </si>
  <si>
    <t>referenční</t>
  </si>
  <si>
    <t xml:space="preserve">• Standard • 15m
• Kombi 15 • 20m 
• Rozsah indexů 108–114 
• Obecná třída Kombi s kluzákem Standard nebo 15m </t>
  </si>
  <si>
    <t>• 18m
• Open
• Rozsah indexů 115–130
• Kombi třída s kluzáky pouze 18m nebo Open</t>
  </si>
  <si>
    <t>• Klub</t>
  </si>
  <si>
    <t>Soutěžní třídy - účast kluzáků</t>
  </si>
  <si>
    <t xml:space="preserve">Kombi Open </t>
  </si>
  <si>
    <t xml:space="preserve">Klub </t>
  </si>
  <si>
    <t>Handicap Kombi Open</t>
  </si>
  <si>
    <t>Handicap  Kombi 15 Obecná</t>
  </si>
  <si>
    <t>Kombi 15 obecná</t>
  </si>
  <si>
    <t>Handicap  Klub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</si>
</sst>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¥€-2]\ #\ ##,000_);[Red]\([$€-2]\ #\ ##,000\)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sz val="10"/>
      <name val="ArialMT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"/>
      <family val="2"/>
    </font>
    <font>
      <sz val="10"/>
      <color theme="6"/>
      <name val="Arial"/>
      <family val="2"/>
    </font>
    <font>
      <b/>
      <sz val="10"/>
      <color theme="6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32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66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1" borderId="0" xfId="0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178" fontId="10" fillId="0" borderId="0" xfId="0" applyNumberFormat="1" applyFont="1" applyFill="1" applyAlignment="1">
      <alignment horizontal="center"/>
    </xf>
    <xf numFmtId="178" fontId="48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9" fillId="34" borderId="0" xfId="0" applyFont="1" applyFill="1" applyAlignment="1">
      <alignment/>
    </xf>
    <xf numFmtId="166" fontId="5" fillId="34" borderId="0" xfId="0" applyNumberFormat="1" applyFont="1" applyFill="1" applyAlignment="1">
      <alignment horizontal="center"/>
    </xf>
    <xf numFmtId="178" fontId="48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166" fontId="6" fillId="34" borderId="0" xfId="0" applyNumberFormat="1" applyFont="1" applyFill="1" applyAlignment="1">
      <alignment horizontal="center"/>
    </xf>
    <xf numFmtId="178" fontId="10" fillId="34" borderId="0" xfId="0" applyNumberFormat="1" applyFont="1" applyFill="1" applyAlignment="1">
      <alignment horizontal="center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2" fillId="28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ont="1" applyFill="1" applyAlignment="1">
      <alignment wrapText="1"/>
    </xf>
    <xf numFmtId="166" fontId="49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 horizontal="center"/>
    </xf>
    <xf numFmtId="166" fontId="49" fillId="34" borderId="0" xfId="0" applyNumberFormat="1" applyFont="1" applyFill="1" applyAlignment="1">
      <alignment horizontal="center"/>
    </xf>
    <xf numFmtId="178" fontId="50" fillId="34" borderId="0" xfId="0" applyNumberFormat="1" applyFont="1" applyFill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H19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4" sqref="F14"/>
    </sheetView>
  </sheetViews>
  <sheetFormatPr defaultColWidth="8.8515625" defaultRowHeight="12.75"/>
  <cols>
    <col min="1" max="1" width="58.28125" style="0" bestFit="1" customWidth="1"/>
    <col min="2" max="2" width="15.8515625" style="20" customWidth="1"/>
    <col min="3" max="3" width="19.8515625" style="15" bestFit="1" customWidth="1"/>
    <col min="4" max="4" width="8.8515625" style="0" customWidth="1"/>
    <col min="5" max="5" width="27.421875" style="0" customWidth="1"/>
  </cols>
  <sheetData>
    <row r="1" ht="15.75">
      <c r="A1" s="1" t="s">
        <v>440</v>
      </c>
    </row>
    <row r="2" spans="1:5" ht="15.75">
      <c r="A2" s="3"/>
      <c r="E2" s="27" t="s">
        <v>438</v>
      </c>
    </row>
    <row r="3" spans="1:5" ht="13.5">
      <c r="A3" s="14" t="s">
        <v>0</v>
      </c>
      <c r="B3" s="19" t="s">
        <v>428</v>
      </c>
      <c r="C3" s="2" t="s">
        <v>444</v>
      </c>
      <c r="E3" s="28" t="s">
        <v>437</v>
      </c>
    </row>
    <row r="4" spans="1:3" s="5" customFormat="1" ht="12.75">
      <c r="A4" s="6" t="s">
        <v>64</v>
      </c>
      <c r="B4" s="10">
        <v>95</v>
      </c>
      <c r="C4" s="17">
        <f>B4/100.3</f>
        <v>0.9471585244267199</v>
      </c>
    </row>
    <row r="5" spans="1:114" s="5" customFormat="1" ht="12.75">
      <c r="A5" s="6" t="s">
        <v>135</v>
      </c>
      <c r="B5" s="10">
        <v>95</v>
      </c>
      <c r="C5" s="17">
        <f aca="true" t="shared" si="0" ref="C5:C68">B5/100.3</f>
        <v>0.9471585244267199</v>
      </c>
      <c r="DI5" s="6"/>
      <c r="DJ5" s="9"/>
    </row>
    <row r="6" spans="1:114" s="5" customFormat="1" ht="12.75">
      <c r="A6" s="6" t="s">
        <v>390</v>
      </c>
      <c r="B6" s="10">
        <v>95</v>
      </c>
      <c r="C6" s="17">
        <f t="shared" si="0"/>
        <v>0.9471585244267199</v>
      </c>
      <c r="DI6" s="6"/>
      <c r="DJ6" s="9"/>
    </row>
    <row r="7" spans="1:114" s="5" customFormat="1" ht="12.75">
      <c r="A7" s="6" t="s">
        <v>392</v>
      </c>
      <c r="B7" s="10">
        <v>95</v>
      </c>
      <c r="C7" s="17">
        <f t="shared" si="0"/>
        <v>0.9471585244267199</v>
      </c>
      <c r="DI7" s="6"/>
      <c r="DJ7" s="9"/>
    </row>
    <row r="8" spans="1:114" s="5" customFormat="1" ht="12.75">
      <c r="A8" s="6" t="s">
        <v>396</v>
      </c>
      <c r="B8" s="10">
        <v>95</v>
      </c>
      <c r="C8" s="17">
        <f t="shared" si="0"/>
        <v>0.9471585244267199</v>
      </c>
      <c r="DI8" s="6"/>
      <c r="DJ8" s="9"/>
    </row>
    <row r="9" spans="1:114" s="5" customFormat="1" ht="12.75">
      <c r="A9" s="6" t="s">
        <v>136</v>
      </c>
      <c r="B9" s="10">
        <v>95</v>
      </c>
      <c r="C9" s="17">
        <f t="shared" si="0"/>
        <v>0.9471585244267199</v>
      </c>
      <c r="DI9" s="6"/>
      <c r="DJ9" s="9"/>
    </row>
    <row r="10" spans="1:114" s="5" customFormat="1" ht="12.75">
      <c r="A10" s="6" t="s">
        <v>110</v>
      </c>
      <c r="B10" s="10">
        <v>95</v>
      </c>
      <c r="C10" s="17">
        <f t="shared" si="0"/>
        <v>0.9471585244267199</v>
      </c>
      <c r="DI10" s="6"/>
      <c r="DJ10" s="9"/>
    </row>
    <row r="11" spans="1:114" s="5" customFormat="1" ht="12.75">
      <c r="A11" s="6" t="s">
        <v>48</v>
      </c>
      <c r="B11" s="10">
        <v>95</v>
      </c>
      <c r="C11" s="17">
        <f t="shared" si="0"/>
        <v>0.9471585244267199</v>
      </c>
      <c r="DI11" s="6"/>
      <c r="DJ11" s="9"/>
    </row>
    <row r="12" spans="1:114" s="5" customFormat="1" ht="12.75">
      <c r="A12" s="6" t="s">
        <v>391</v>
      </c>
      <c r="B12" s="10">
        <v>95</v>
      </c>
      <c r="C12" s="17">
        <f t="shared" si="0"/>
        <v>0.9471585244267199</v>
      </c>
      <c r="DI12" s="6"/>
      <c r="DJ12" s="9"/>
    </row>
    <row r="13" spans="1:114" s="5" customFormat="1" ht="12.75">
      <c r="A13" s="6" t="s">
        <v>122</v>
      </c>
      <c r="B13" s="10">
        <v>95</v>
      </c>
      <c r="C13" s="17">
        <f t="shared" si="0"/>
        <v>0.9471585244267199</v>
      </c>
      <c r="DI13" s="6"/>
      <c r="DJ13" s="9"/>
    </row>
    <row r="14" spans="1:114" s="5" customFormat="1" ht="12.75">
      <c r="A14" s="6" t="s">
        <v>376</v>
      </c>
      <c r="B14" s="10">
        <v>95</v>
      </c>
      <c r="C14" s="17">
        <f t="shared" si="0"/>
        <v>0.9471585244267199</v>
      </c>
      <c r="DI14" s="6"/>
      <c r="DJ14" s="9"/>
    </row>
    <row r="15" spans="1:114" s="5" customFormat="1" ht="12.75">
      <c r="A15" s="6" t="s">
        <v>149</v>
      </c>
      <c r="B15" s="10">
        <v>95</v>
      </c>
      <c r="C15" s="17">
        <f t="shared" si="0"/>
        <v>0.9471585244267199</v>
      </c>
      <c r="DI15" s="6"/>
      <c r="DJ15" s="9"/>
    </row>
    <row r="16" spans="1:114" s="5" customFormat="1" ht="12.75">
      <c r="A16" s="6" t="s">
        <v>393</v>
      </c>
      <c r="B16" s="10">
        <v>95</v>
      </c>
      <c r="C16" s="17">
        <f t="shared" si="0"/>
        <v>0.9471585244267199</v>
      </c>
      <c r="DI16" s="6"/>
      <c r="DJ16" s="9"/>
    </row>
    <row r="17" spans="1:138" s="13" customFormat="1" ht="12.75">
      <c r="A17" s="6" t="s">
        <v>84</v>
      </c>
      <c r="B17" s="10">
        <v>95</v>
      </c>
      <c r="C17" s="17">
        <f t="shared" si="0"/>
        <v>0.9471585244267199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6"/>
      <c r="DJ17" s="9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</row>
    <row r="18" spans="1:138" s="13" customFormat="1" ht="12.75">
      <c r="A18" s="6" t="s">
        <v>65</v>
      </c>
      <c r="B18" s="10">
        <v>95</v>
      </c>
      <c r="C18" s="17">
        <f t="shared" si="0"/>
        <v>0.9471585244267199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6"/>
      <c r="DJ18" s="9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</row>
    <row r="19" spans="1:138" s="13" customFormat="1" ht="12.75">
      <c r="A19" s="6" t="s">
        <v>121</v>
      </c>
      <c r="B19" s="10">
        <v>95</v>
      </c>
      <c r="C19" s="17">
        <f t="shared" si="0"/>
        <v>0.9471585244267199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6"/>
      <c r="DJ19" s="9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</row>
    <row r="20" spans="1:138" s="13" customFormat="1" ht="12.75">
      <c r="A20" s="6" t="s">
        <v>119</v>
      </c>
      <c r="B20" s="10">
        <v>95</v>
      </c>
      <c r="C20" s="17">
        <f t="shared" si="0"/>
        <v>0.9471585244267199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6"/>
      <c r="DJ20" s="9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</row>
    <row r="21" spans="1:138" s="13" customFormat="1" ht="12.75">
      <c r="A21" s="6" t="s">
        <v>83</v>
      </c>
      <c r="B21" s="10">
        <v>95</v>
      </c>
      <c r="C21" s="17">
        <f t="shared" si="0"/>
        <v>0.9471585244267199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6"/>
      <c r="DJ21" s="9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</row>
    <row r="22" spans="1:114" s="5" customFormat="1" ht="12.75">
      <c r="A22" s="6" t="s">
        <v>86</v>
      </c>
      <c r="B22" s="10">
        <v>95</v>
      </c>
      <c r="C22" s="17">
        <f t="shared" si="0"/>
        <v>0.9471585244267199</v>
      </c>
      <c r="DI22" s="6"/>
      <c r="DJ22" s="9"/>
    </row>
    <row r="23" spans="1:114" s="5" customFormat="1" ht="12.75">
      <c r="A23" s="6" t="s">
        <v>152</v>
      </c>
      <c r="B23" s="10">
        <v>95</v>
      </c>
      <c r="C23" s="17">
        <f t="shared" si="0"/>
        <v>0.9471585244267199</v>
      </c>
      <c r="DI23" s="6"/>
      <c r="DJ23" s="9"/>
    </row>
    <row r="24" spans="1:114" s="5" customFormat="1" ht="12.75">
      <c r="A24" s="6" t="s">
        <v>85</v>
      </c>
      <c r="B24" s="10">
        <v>95</v>
      </c>
      <c r="C24" s="17">
        <f t="shared" si="0"/>
        <v>0.9471585244267199</v>
      </c>
      <c r="DI24" s="6"/>
      <c r="DJ24" s="9"/>
    </row>
    <row r="25" spans="1:114" s="5" customFormat="1" ht="12.75">
      <c r="A25" s="6" t="s">
        <v>141</v>
      </c>
      <c r="B25" s="10">
        <v>95</v>
      </c>
      <c r="C25" s="17">
        <f t="shared" si="0"/>
        <v>0.9471585244267199</v>
      </c>
      <c r="DI25" s="6"/>
      <c r="DJ25" s="9"/>
    </row>
    <row r="26" spans="1:114" s="5" customFormat="1" ht="12.75">
      <c r="A26" s="6" t="s">
        <v>79</v>
      </c>
      <c r="B26" s="10">
        <v>95</v>
      </c>
      <c r="C26" s="17">
        <f t="shared" si="0"/>
        <v>0.9471585244267199</v>
      </c>
      <c r="DI26" s="6"/>
      <c r="DJ26" s="9"/>
    </row>
    <row r="27" spans="1:114" s="5" customFormat="1" ht="12.75">
      <c r="A27" s="6" t="s">
        <v>199</v>
      </c>
      <c r="B27" s="10">
        <v>95</v>
      </c>
      <c r="C27" s="17">
        <f t="shared" si="0"/>
        <v>0.9471585244267199</v>
      </c>
      <c r="DI27" s="6"/>
      <c r="DJ27" s="9"/>
    </row>
    <row r="28" spans="1:114" s="5" customFormat="1" ht="12.75">
      <c r="A28" s="6" t="s">
        <v>142</v>
      </c>
      <c r="B28" s="10">
        <v>95</v>
      </c>
      <c r="C28" s="17">
        <f t="shared" si="0"/>
        <v>0.9471585244267199</v>
      </c>
      <c r="DI28" s="6"/>
      <c r="DJ28" s="9"/>
    </row>
    <row r="29" spans="1:114" s="5" customFormat="1" ht="12.75">
      <c r="A29" s="6" t="s">
        <v>67</v>
      </c>
      <c r="B29" s="10">
        <v>95</v>
      </c>
      <c r="C29" s="17">
        <f t="shared" si="0"/>
        <v>0.9471585244267199</v>
      </c>
      <c r="DI29" s="6"/>
      <c r="DJ29" s="9"/>
    </row>
    <row r="30" spans="1:114" s="5" customFormat="1" ht="12.75">
      <c r="A30" s="6" t="s">
        <v>227</v>
      </c>
      <c r="B30" s="10">
        <v>95</v>
      </c>
      <c r="C30" s="17">
        <f t="shared" si="0"/>
        <v>0.9471585244267199</v>
      </c>
      <c r="DI30" s="6"/>
      <c r="DJ30" s="9"/>
    </row>
    <row r="31" spans="1:114" s="5" customFormat="1" ht="12.75">
      <c r="A31" s="6" t="s">
        <v>63</v>
      </c>
      <c r="B31" s="10">
        <v>95</v>
      </c>
      <c r="C31" s="17">
        <f t="shared" si="0"/>
        <v>0.9471585244267199</v>
      </c>
      <c r="DI31" s="6"/>
      <c r="DJ31" s="9"/>
    </row>
    <row r="32" spans="1:114" s="5" customFormat="1" ht="12.75">
      <c r="A32" s="6" t="s">
        <v>377</v>
      </c>
      <c r="B32" s="10">
        <v>95</v>
      </c>
      <c r="C32" s="17">
        <f t="shared" si="0"/>
        <v>0.9471585244267199</v>
      </c>
      <c r="DI32" s="6"/>
      <c r="DJ32" s="9"/>
    </row>
    <row r="33" spans="1:114" s="5" customFormat="1" ht="12.75">
      <c r="A33" s="6" t="s">
        <v>66</v>
      </c>
      <c r="B33" s="10">
        <v>95</v>
      </c>
      <c r="C33" s="17">
        <f t="shared" si="0"/>
        <v>0.9471585244267199</v>
      </c>
      <c r="DI33" s="6"/>
      <c r="DJ33" s="9"/>
    </row>
    <row r="34" spans="1:114" s="5" customFormat="1" ht="12.75">
      <c r="A34" s="6" t="s">
        <v>62</v>
      </c>
      <c r="B34" s="10">
        <v>95</v>
      </c>
      <c r="C34" s="17">
        <f t="shared" si="0"/>
        <v>0.9471585244267199</v>
      </c>
      <c r="DI34" s="6"/>
      <c r="DJ34" s="9"/>
    </row>
    <row r="35" spans="1:114" s="5" customFormat="1" ht="12.75">
      <c r="A35" s="6" t="s">
        <v>228</v>
      </c>
      <c r="B35" s="10">
        <v>95</v>
      </c>
      <c r="C35" s="17">
        <f t="shared" si="0"/>
        <v>0.9471585244267199</v>
      </c>
      <c r="DI35" s="6"/>
      <c r="DJ35" s="9"/>
    </row>
    <row r="36" spans="1:114" s="5" customFormat="1" ht="12.75">
      <c r="A36" s="6" t="s">
        <v>49</v>
      </c>
      <c r="B36" s="10">
        <v>95</v>
      </c>
      <c r="C36" s="17">
        <f t="shared" si="0"/>
        <v>0.9471585244267199</v>
      </c>
      <c r="DI36" s="6"/>
      <c r="DJ36" s="9"/>
    </row>
    <row r="37" spans="1:114" s="5" customFormat="1" ht="12.75">
      <c r="A37" s="6" t="s">
        <v>106</v>
      </c>
      <c r="B37" s="10">
        <v>95</v>
      </c>
      <c r="C37" s="17">
        <f t="shared" si="0"/>
        <v>0.9471585244267199</v>
      </c>
      <c r="DI37" s="6"/>
      <c r="DJ37" s="9"/>
    </row>
    <row r="38" spans="1:114" s="5" customFormat="1" ht="12.75">
      <c r="A38" s="6" t="s">
        <v>50</v>
      </c>
      <c r="B38" s="10">
        <v>95</v>
      </c>
      <c r="C38" s="17">
        <f t="shared" si="0"/>
        <v>0.9471585244267199</v>
      </c>
      <c r="DI38" s="6"/>
      <c r="DJ38" s="9"/>
    </row>
    <row r="39" spans="1:114" s="5" customFormat="1" ht="12.75">
      <c r="A39" s="6" t="s">
        <v>105</v>
      </c>
      <c r="B39" s="10">
        <v>95</v>
      </c>
      <c r="C39" s="17">
        <f t="shared" si="0"/>
        <v>0.9471585244267199</v>
      </c>
      <c r="DI39" s="6"/>
      <c r="DJ39" s="9"/>
    </row>
    <row r="40" spans="1:114" s="5" customFormat="1" ht="12.75">
      <c r="A40" s="6" t="s">
        <v>96</v>
      </c>
      <c r="B40" s="10">
        <v>95</v>
      </c>
      <c r="C40" s="17">
        <f t="shared" si="0"/>
        <v>0.9471585244267199</v>
      </c>
      <c r="DI40" s="6"/>
      <c r="DJ40" s="9"/>
    </row>
    <row r="41" spans="1:138" s="13" customFormat="1" ht="12.75">
      <c r="A41" s="6" t="s">
        <v>163</v>
      </c>
      <c r="B41" s="10">
        <v>95</v>
      </c>
      <c r="C41" s="17">
        <f t="shared" si="0"/>
        <v>0.9471585244267199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6"/>
      <c r="DJ41" s="9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</row>
    <row r="42" spans="1:114" s="5" customFormat="1" ht="12.75">
      <c r="A42" s="6" t="s">
        <v>95</v>
      </c>
      <c r="B42" s="10">
        <v>95</v>
      </c>
      <c r="C42" s="17">
        <f t="shared" si="0"/>
        <v>0.9471585244267199</v>
      </c>
      <c r="DI42" s="6"/>
      <c r="DJ42" s="9"/>
    </row>
    <row r="43" spans="1:114" s="5" customFormat="1" ht="12.75">
      <c r="A43" s="6" t="s">
        <v>94</v>
      </c>
      <c r="B43" s="10">
        <v>95</v>
      </c>
      <c r="C43" s="17">
        <f t="shared" si="0"/>
        <v>0.9471585244267199</v>
      </c>
      <c r="DI43" s="6"/>
      <c r="DJ43" s="9"/>
    </row>
    <row r="44" spans="1:114" s="5" customFormat="1" ht="12.75">
      <c r="A44" s="6" t="s">
        <v>104</v>
      </c>
      <c r="B44" s="10">
        <v>95</v>
      </c>
      <c r="C44" s="17">
        <f t="shared" si="0"/>
        <v>0.9471585244267199</v>
      </c>
      <c r="DI44" s="6"/>
      <c r="DJ44" s="9"/>
    </row>
    <row r="45" spans="1:114" s="5" customFormat="1" ht="12.75">
      <c r="A45" s="6" t="s">
        <v>148</v>
      </c>
      <c r="B45" s="10">
        <v>95</v>
      </c>
      <c r="C45" s="17">
        <f t="shared" si="0"/>
        <v>0.9471585244267199</v>
      </c>
      <c r="DI45" s="6"/>
      <c r="DJ45" s="9"/>
    </row>
    <row r="46" spans="1:114" s="5" customFormat="1" ht="12.75">
      <c r="A46" s="6" t="s">
        <v>103</v>
      </c>
      <c r="B46" s="10">
        <v>95</v>
      </c>
      <c r="C46" s="17">
        <f t="shared" si="0"/>
        <v>0.9471585244267199</v>
      </c>
      <c r="DI46" s="6"/>
      <c r="DJ46" s="9"/>
    </row>
    <row r="47" spans="1:114" s="5" customFormat="1" ht="12.75">
      <c r="A47" s="6" t="s">
        <v>93</v>
      </c>
      <c r="B47" s="10">
        <v>95</v>
      </c>
      <c r="C47" s="17">
        <f t="shared" si="0"/>
        <v>0.9471585244267199</v>
      </c>
      <c r="DI47" s="6"/>
      <c r="DJ47" s="9"/>
    </row>
    <row r="48" spans="1:114" s="5" customFormat="1" ht="12.75">
      <c r="A48" s="6" t="s">
        <v>147</v>
      </c>
      <c r="B48" s="10">
        <v>95</v>
      </c>
      <c r="C48" s="17">
        <f t="shared" si="0"/>
        <v>0.9471585244267199</v>
      </c>
      <c r="DI48" s="6"/>
      <c r="DJ48" s="9"/>
    </row>
    <row r="49" spans="1:114" s="5" customFormat="1" ht="12.75">
      <c r="A49" s="6" t="s">
        <v>230</v>
      </c>
      <c r="B49" s="10">
        <v>95</v>
      </c>
      <c r="C49" s="17">
        <f t="shared" si="0"/>
        <v>0.9471585244267199</v>
      </c>
      <c r="DI49" s="6"/>
      <c r="DJ49" s="9"/>
    </row>
    <row r="50" spans="1:114" s="5" customFormat="1" ht="12.75">
      <c r="A50" s="6" t="s">
        <v>16</v>
      </c>
      <c r="B50" s="10">
        <v>95</v>
      </c>
      <c r="C50" s="17">
        <f t="shared" si="0"/>
        <v>0.9471585244267199</v>
      </c>
      <c r="DI50" s="6"/>
      <c r="DJ50" s="9"/>
    </row>
    <row r="51" spans="1:114" s="5" customFormat="1" ht="12.75">
      <c r="A51" s="6" t="s">
        <v>229</v>
      </c>
      <c r="B51" s="10">
        <v>95</v>
      </c>
      <c r="C51" s="17">
        <f t="shared" si="0"/>
        <v>0.9471585244267199</v>
      </c>
      <c r="DI51" s="6"/>
      <c r="DJ51" s="9"/>
    </row>
    <row r="52" spans="1:114" s="5" customFormat="1" ht="12.75">
      <c r="A52" s="6" t="s">
        <v>17</v>
      </c>
      <c r="B52" s="10">
        <v>95</v>
      </c>
      <c r="C52" s="17">
        <f t="shared" si="0"/>
        <v>0.9471585244267199</v>
      </c>
      <c r="DI52" s="6"/>
      <c r="DJ52" s="9"/>
    </row>
    <row r="53" spans="1:114" s="5" customFormat="1" ht="12.75">
      <c r="A53" s="6" t="s">
        <v>53</v>
      </c>
      <c r="B53" s="10">
        <v>95</v>
      </c>
      <c r="C53" s="17">
        <f t="shared" si="0"/>
        <v>0.9471585244267199</v>
      </c>
      <c r="DI53" s="6"/>
      <c r="DJ53" s="9"/>
    </row>
    <row r="54" spans="1:114" s="5" customFormat="1" ht="12.75">
      <c r="A54" s="6" t="s">
        <v>87</v>
      </c>
      <c r="B54" s="10">
        <v>95</v>
      </c>
      <c r="C54" s="17">
        <f t="shared" si="0"/>
        <v>0.9471585244267199</v>
      </c>
      <c r="DI54" s="6"/>
      <c r="DJ54" s="9"/>
    </row>
    <row r="55" spans="1:114" s="5" customFormat="1" ht="12.75">
      <c r="A55" s="6" t="s">
        <v>88</v>
      </c>
      <c r="B55" s="10">
        <v>95</v>
      </c>
      <c r="C55" s="17">
        <f t="shared" si="0"/>
        <v>0.9471585244267199</v>
      </c>
      <c r="DI55" s="6"/>
      <c r="DJ55" s="9"/>
    </row>
    <row r="56" spans="1:114" s="5" customFormat="1" ht="12.75">
      <c r="A56" s="6" t="s">
        <v>98</v>
      </c>
      <c r="B56" s="10">
        <v>95</v>
      </c>
      <c r="C56" s="17">
        <f t="shared" si="0"/>
        <v>0.9471585244267199</v>
      </c>
      <c r="DI56" s="6"/>
      <c r="DJ56" s="9"/>
    </row>
    <row r="57" spans="1:114" s="5" customFormat="1" ht="12.75">
      <c r="A57" s="6" t="s">
        <v>397</v>
      </c>
      <c r="B57" s="10">
        <v>95</v>
      </c>
      <c r="C57" s="17">
        <f t="shared" si="0"/>
        <v>0.9471585244267199</v>
      </c>
      <c r="DI57" s="6"/>
      <c r="DJ57" s="9"/>
    </row>
    <row r="58" spans="1:114" s="5" customFormat="1" ht="12.75">
      <c r="A58" s="6" t="s">
        <v>69</v>
      </c>
      <c r="B58" s="10">
        <v>95</v>
      </c>
      <c r="C58" s="17">
        <f t="shared" si="0"/>
        <v>0.9471585244267199</v>
      </c>
      <c r="DI58" s="6"/>
      <c r="DJ58" s="9"/>
    </row>
    <row r="59" spans="1:114" s="5" customFormat="1" ht="12.75">
      <c r="A59" s="6" t="s">
        <v>102</v>
      </c>
      <c r="B59" s="10">
        <v>95</v>
      </c>
      <c r="C59" s="17">
        <f t="shared" si="0"/>
        <v>0.9471585244267199</v>
      </c>
      <c r="DI59" s="6"/>
      <c r="DJ59" s="9"/>
    </row>
    <row r="60" spans="1:114" s="5" customFormat="1" ht="12.75">
      <c r="A60" s="6" t="s">
        <v>100</v>
      </c>
      <c r="B60" s="10">
        <v>95</v>
      </c>
      <c r="C60" s="17">
        <f t="shared" si="0"/>
        <v>0.9471585244267199</v>
      </c>
      <c r="DI60" s="6"/>
      <c r="DJ60" s="9"/>
    </row>
    <row r="61" spans="1:114" s="5" customFormat="1" ht="12.75">
      <c r="A61" s="6" t="s">
        <v>19</v>
      </c>
      <c r="B61" s="10">
        <v>95</v>
      </c>
      <c r="C61" s="17">
        <f t="shared" si="0"/>
        <v>0.9471585244267199</v>
      </c>
      <c r="DI61" s="6"/>
      <c r="DJ61" s="9"/>
    </row>
    <row r="62" spans="1:114" s="5" customFormat="1" ht="12.75">
      <c r="A62" s="6" t="s">
        <v>99</v>
      </c>
      <c r="B62" s="10">
        <v>95</v>
      </c>
      <c r="C62" s="17">
        <f t="shared" si="0"/>
        <v>0.9471585244267199</v>
      </c>
      <c r="DI62" s="6"/>
      <c r="DJ62" s="9"/>
    </row>
    <row r="63" spans="1:114" s="5" customFormat="1" ht="12.75">
      <c r="A63" s="6" t="s">
        <v>6</v>
      </c>
      <c r="B63" s="10">
        <v>95.1</v>
      </c>
      <c r="C63" s="17">
        <f t="shared" si="0"/>
        <v>0.9481555333998005</v>
      </c>
      <c r="DI63" s="6"/>
      <c r="DJ63" s="9"/>
    </row>
    <row r="64" spans="1:114" s="5" customFormat="1" ht="12.75">
      <c r="A64" s="6" t="s">
        <v>77</v>
      </c>
      <c r="B64" s="10">
        <v>95.2</v>
      </c>
      <c r="C64" s="17">
        <f t="shared" si="0"/>
        <v>0.9491525423728814</v>
      </c>
      <c r="DI64" s="6"/>
      <c r="DJ64" s="9"/>
    </row>
    <row r="65" spans="1:114" s="5" customFormat="1" ht="12.75">
      <c r="A65" s="6" t="s">
        <v>197</v>
      </c>
      <c r="B65" s="10">
        <v>95.2</v>
      </c>
      <c r="C65" s="17">
        <f t="shared" si="0"/>
        <v>0.9491525423728814</v>
      </c>
      <c r="DI65" s="6"/>
      <c r="DJ65" s="9"/>
    </row>
    <row r="66" spans="1:114" s="5" customFormat="1" ht="12.75">
      <c r="A66" s="6" t="s">
        <v>54</v>
      </c>
      <c r="B66" s="10">
        <v>95.2</v>
      </c>
      <c r="C66" s="17">
        <f t="shared" si="0"/>
        <v>0.9491525423728814</v>
      </c>
      <c r="DI66" s="6"/>
      <c r="DJ66" s="9"/>
    </row>
    <row r="67" spans="1:114" s="5" customFormat="1" ht="12.75">
      <c r="A67" s="6" t="s">
        <v>76</v>
      </c>
      <c r="B67" s="10">
        <v>95.3</v>
      </c>
      <c r="C67" s="17">
        <f t="shared" si="0"/>
        <v>0.9501495513459621</v>
      </c>
      <c r="DI67" s="6"/>
      <c r="DJ67" s="9"/>
    </row>
    <row r="68" spans="1:114" s="5" customFormat="1" ht="12.75">
      <c r="A68" s="6" t="s">
        <v>97</v>
      </c>
      <c r="B68" s="10">
        <v>95.4</v>
      </c>
      <c r="C68" s="17">
        <f t="shared" si="0"/>
        <v>0.951146560319043</v>
      </c>
      <c r="DI68" s="6"/>
      <c r="DJ68" s="9"/>
    </row>
    <row r="69" spans="1:114" s="5" customFormat="1" ht="12.75">
      <c r="A69" s="6" t="s">
        <v>68</v>
      </c>
      <c r="B69" s="10">
        <v>95.5</v>
      </c>
      <c r="C69" s="17">
        <f aca="true" t="shared" si="1" ref="C69:C132">B69/100.3</f>
        <v>0.9521435692921236</v>
      </c>
      <c r="DI69" s="6"/>
      <c r="DJ69" s="9"/>
    </row>
    <row r="70" spans="1:114" s="5" customFormat="1" ht="12.75">
      <c r="A70" s="6" t="s">
        <v>18</v>
      </c>
      <c r="B70" s="10">
        <v>95.6</v>
      </c>
      <c r="C70" s="17">
        <f t="shared" si="1"/>
        <v>0.9531405782652044</v>
      </c>
      <c r="DI70" s="6"/>
      <c r="DJ70" s="9"/>
    </row>
    <row r="71" spans="1:114" s="5" customFormat="1" ht="12.75">
      <c r="A71" s="6" t="s">
        <v>237</v>
      </c>
      <c r="B71" s="10">
        <v>95.7</v>
      </c>
      <c r="C71" s="17">
        <f t="shared" si="1"/>
        <v>0.9541375872382852</v>
      </c>
      <c r="DI71" s="6"/>
      <c r="DJ71" s="9"/>
    </row>
    <row r="72" spans="1:114" s="5" customFormat="1" ht="12.75">
      <c r="A72" s="6" t="s">
        <v>78</v>
      </c>
      <c r="B72" s="10">
        <v>96.1</v>
      </c>
      <c r="C72" s="17">
        <f t="shared" si="1"/>
        <v>0.9581256231306081</v>
      </c>
      <c r="DI72" s="6"/>
      <c r="DJ72" s="9"/>
    </row>
    <row r="73" spans="1:114" s="5" customFormat="1" ht="12.75">
      <c r="A73" s="6" t="s">
        <v>204</v>
      </c>
      <c r="B73" s="10">
        <v>96.3</v>
      </c>
      <c r="C73" s="17">
        <f t="shared" si="1"/>
        <v>0.9601196410767697</v>
      </c>
      <c r="DI73" s="6"/>
      <c r="DJ73" s="9"/>
    </row>
    <row r="74" spans="1:114" s="5" customFormat="1" ht="12.75">
      <c r="A74" s="6" t="s">
        <v>111</v>
      </c>
      <c r="B74" s="10">
        <v>96.3</v>
      </c>
      <c r="C74" s="17">
        <f t="shared" si="1"/>
        <v>0.9601196410767697</v>
      </c>
      <c r="DI74" s="6"/>
      <c r="DJ74" s="9"/>
    </row>
    <row r="75" spans="1:114" s="5" customFormat="1" ht="12.75">
      <c r="A75" s="6" t="s">
        <v>101</v>
      </c>
      <c r="B75" s="10">
        <v>96.5</v>
      </c>
      <c r="C75" s="17">
        <f t="shared" si="1"/>
        <v>0.9621136590229312</v>
      </c>
      <c r="DI75" s="6"/>
      <c r="DJ75" s="9"/>
    </row>
    <row r="76" spans="1:114" s="5" customFormat="1" ht="12.75">
      <c r="A76" s="6" t="s">
        <v>231</v>
      </c>
      <c r="B76" s="10">
        <v>96.6</v>
      </c>
      <c r="C76" s="17">
        <f t="shared" si="1"/>
        <v>0.963110667996012</v>
      </c>
      <c r="DI76" s="6"/>
      <c r="DJ76" s="9"/>
    </row>
    <row r="77" spans="1:114" s="5" customFormat="1" ht="12.75">
      <c r="A77" s="6" t="s">
        <v>236</v>
      </c>
      <c r="B77" s="10">
        <v>96.6</v>
      </c>
      <c r="C77" s="17">
        <f t="shared" si="1"/>
        <v>0.963110667996012</v>
      </c>
      <c r="DI77" s="6"/>
      <c r="DJ77" s="9"/>
    </row>
    <row r="78" spans="1:114" s="5" customFormat="1" ht="12.75">
      <c r="A78" s="6" t="s">
        <v>417</v>
      </c>
      <c r="B78" s="10">
        <v>96.6</v>
      </c>
      <c r="C78" s="17">
        <f t="shared" si="1"/>
        <v>0.963110667996012</v>
      </c>
      <c r="DI78" s="6"/>
      <c r="DJ78" s="9"/>
    </row>
    <row r="79" spans="1:114" s="5" customFormat="1" ht="12.75">
      <c r="A79" s="6" t="s">
        <v>1</v>
      </c>
      <c r="B79" s="10">
        <v>96.9</v>
      </c>
      <c r="C79" s="17">
        <f t="shared" si="1"/>
        <v>0.9661016949152543</v>
      </c>
      <c r="DI79" s="6"/>
      <c r="DJ79" s="9"/>
    </row>
    <row r="80" spans="1:114" s="5" customFormat="1" ht="12.75">
      <c r="A80" s="6" t="s">
        <v>56</v>
      </c>
      <c r="B80" s="10">
        <v>97.1</v>
      </c>
      <c r="C80" s="17">
        <f t="shared" si="1"/>
        <v>0.9680957128614157</v>
      </c>
      <c r="DI80" s="6"/>
      <c r="DJ80" s="9"/>
    </row>
    <row r="81" spans="1:114" s="5" customFormat="1" ht="12.75">
      <c r="A81" s="6" t="s">
        <v>132</v>
      </c>
      <c r="B81" s="10">
        <v>97.2</v>
      </c>
      <c r="C81" s="17">
        <f t="shared" si="1"/>
        <v>0.9690927218344966</v>
      </c>
      <c r="DI81" s="6"/>
      <c r="DJ81" s="9"/>
    </row>
    <row r="82" spans="1:114" s="5" customFormat="1" ht="12.75">
      <c r="A82" s="6" t="s">
        <v>154</v>
      </c>
      <c r="B82" s="10">
        <v>97.5</v>
      </c>
      <c r="C82" s="17">
        <f t="shared" si="1"/>
        <v>0.9720837487537388</v>
      </c>
      <c r="DI82" s="6"/>
      <c r="DJ82" s="9"/>
    </row>
    <row r="83" spans="1:114" s="5" customFormat="1" ht="12.75">
      <c r="A83" s="6" t="s">
        <v>151</v>
      </c>
      <c r="B83" s="10">
        <v>97.7</v>
      </c>
      <c r="C83" s="17">
        <f t="shared" si="1"/>
        <v>0.9740777666999003</v>
      </c>
      <c r="DI83" s="6"/>
      <c r="DJ83" s="9"/>
    </row>
    <row r="84" spans="1:114" s="5" customFormat="1" ht="12.75">
      <c r="A84" s="6" t="s">
        <v>11</v>
      </c>
      <c r="B84" s="10">
        <v>97.7</v>
      </c>
      <c r="C84" s="17">
        <f t="shared" si="1"/>
        <v>0.9740777666999003</v>
      </c>
      <c r="DI84" s="6"/>
      <c r="DJ84" s="9"/>
    </row>
    <row r="85" spans="1:114" s="5" customFormat="1" ht="12.75">
      <c r="A85" s="6" t="s">
        <v>2</v>
      </c>
      <c r="B85" s="10">
        <v>98.2</v>
      </c>
      <c r="C85" s="17">
        <f t="shared" si="1"/>
        <v>0.9790628115653042</v>
      </c>
      <c r="DI85" s="6"/>
      <c r="DJ85" s="9"/>
    </row>
    <row r="86" spans="1:114" s="5" customFormat="1" ht="12.75">
      <c r="A86" s="6" t="s">
        <v>232</v>
      </c>
      <c r="B86" s="10">
        <v>98.3</v>
      </c>
      <c r="C86" s="17">
        <f t="shared" si="1"/>
        <v>0.9800598205383848</v>
      </c>
      <c r="DI86" s="6"/>
      <c r="DJ86" s="9"/>
    </row>
    <row r="87" spans="1:114" s="5" customFormat="1" ht="12.75">
      <c r="A87" s="6" t="s">
        <v>134</v>
      </c>
      <c r="B87" s="10">
        <v>98.3</v>
      </c>
      <c r="C87" s="17">
        <f t="shared" si="1"/>
        <v>0.9800598205383848</v>
      </c>
      <c r="DI87" s="6"/>
      <c r="DJ87" s="9"/>
    </row>
    <row r="88" spans="1:114" s="5" customFormat="1" ht="12.75">
      <c r="A88" s="6" t="s">
        <v>140</v>
      </c>
      <c r="B88" s="10">
        <v>98.4</v>
      </c>
      <c r="C88" s="17">
        <f t="shared" si="1"/>
        <v>0.9810568295114657</v>
      </c>
      <c r="DI88" s="6"/>
      <c r="DJ88" s="9"/>
    </row>
    <row r="89" spans="1:114" s="5" customFormat="1" ht="12.75">
      <c r="A89" s="6" t="s">
        <v>3</v>
      </c>
      <c r="B89" s="10">
        <v>98.6</v>
      </c>
      <c r="C89" s="17">
        <f t="shared" si="1"/>
        <v>0.983050847457627</v>
      </c>
      <c r="DI89" s="6"/>
      <c r="DJ89" s="9"/>
    </row>
    <row r="90" spans="1:114" s="5" customFormat="1" ht="12.75">
      <c r="A90" s="6" t="s">
        <v>240</v>
      </c>
      <c r="B90" s="10">
        <v>98.8</v>
      </c>
      <c r="C90" s="17">
        <f t="shared" si="1"/>
        <v>0.9850448654037887</v>
      </c>
      <c r="DI90" s="6"/>
      <c r="DJ90" s="9"/>
    </row>
    <row r="91" spans="1:114" s="5" customFormat="1" ht="12.75">
      <c r="A91" s="6" t="s">
        <v>55</v>
      </c>
      <c r="B91" s="10">
        <v>98.8</v>
      </c>
      <c r="C91" s="17">
        <f t="shared" si="1"/>
        <v>0.9850448654037887</v>
      </c>
      <c r="DI91" s="6"/>
      <c r="DJ91" s="9"/>
    </row>
    <row r="92" spans="1:114" s="5" customFormat="1" ht="12.75">
      <c r="A92" s="6" t="s">
        <v>13</v>
      </c>
      <c r="B92" s="10">
        <v>98.8</v>
      </c>
      <c r="C92" s="17">
        <f t="shared" si="1"/>
        <v>0.9850448654037887</v>
      </c>
      <c r="DI92" s="6"/>
      <c r="DJ92" s="9"/>
    </row>
    <row r="93" spans="1:114" s="5" customFormat="1" ht="12.75">
      <c r="A93" s="6" t="s">
        <v>159</v>
      </c>
      <c r="B93" s="10">
        <v>98.9</v>
      </c>
      <c r="C93" s="17">
        <f t="shared" si="1"/>
        <v>0.9860418743768695</v>
      </c>
      <c r="DI93" s="6"/>
      <c r="DJ93" s="9"/>
    </row>
    <row r="94" spans="1:114" s="5" customFormat="1" ht="12.75">
      <c r="A94" s="6" t="s">
        <v>279</v>
      </c>
      <c r="B94" s="10">
        <v>99</v>
      </c>
      <c r="C94" s="17">
        <f t="shared" si="1"/>
        <v>0.9870388833499502</v>
      </c>
      <c r="DI94" s="6"/>
      <c r="DJ94" s="9"/>
    </row>
    <row r="95" spans="1:114" s="5" customFormat="1" ht="12.75">
      <c r="A95" s="6" t="s">
        <v>26</v>
      </c>
      <c r="B95" s="10">
        <v>99.1</v>
      </c>
      <c r="C95" s="17">
        <f t="shared" si="1"/>
        <v>0.9880358923230309</v>
      </c>
      <c r="DI95" s="6"/>
      <c r="DJ95" s="9"/>
    </row>
    <row r="96" spans="1:114" s="5" customFormat="1" ht="12.75">
      <c r="A96" s="6" t="s">
        <v>278</v>
      </c>
      <c r="B96" s="10">
        <v>99.2</v>
      </c>
      <c r="C96" s="17">
        <f t="shared" si="1"/>
        <v>0.9890329012961118</v>
      </c>
      <c r="DI96" s="6"/>
      <c r="DJ96" s="9"/>
    </row>
    <row r="97" spans="1:114" s="5" customFormat="1" ht="12.75">
      <c r="A97" s="6" t="s">
        <v>131</v>
      </c>
      <c r="B97" s="10">
        <v>99.2</v>
      </c>
      <c r="C97" s="17">
        <f t="shared" si="1"/>
        <v>0.9890329012961118</v>
      </c>
      <c r="DI97" s="6"/>
      <c r="DJ97" s="9"/>
    </row>
    <row r="98" spans="1:114" s="5" customFormat="1" ht="12.75">
      <c r="A98" s="6" t="s">
        <v>222</v>
      </c>
      <c r="B98" s="10">
        <v>99.4</v>
      </c>
      <c r="C98" s="17">
        <f t="shared" si="1"/>
        <v>0.9910269192422733</v>
      </c>
      <c r="DI98" s="6"/>
      <c r="DJ98" s="9"/>
    </row>
    <row r="99" spans="1:114" s="5" customFormat="1" ht="12.75">
      <c r="A99" s="6" t="s">
        <v>427</v>
      </c>
      <c r="B99" s="10">
        <v>99.5</v>
      </c>
      <c r="C99" s="17">
        <f t="shared" si="1"/>
        <v>0.992023928215354</v>
      </c>
      <c r="DI99" s="6"/>
      <c r="DJ99" s="9"/>
    </row>
    <row r="100" spans="1:138" s="13" customFormat="1" ht="12.75">
      <c r="A100" s="6" t="s">
        <v>251</v>
      </c>
      <c r="B100" s="10">
        <v>99.6</v>
      </c>
      <c r="C100" s="17">
        <f t="shared" si="1"/>
        <v>0.9930209371884346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6"/>
      <c r="DJ100" s="9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</row>
    <row r="101" spans="1:138" s="13" customFormat="1" ht="12.75">
      <c r="A101" s="6" t="s">
        <v>51</v>
      </c>
      <c r="B101" s="10">
        <v>99.6</v>
      </c>
      <c r="C101" s="17">
        <f t="shared" si="1"/>
        <v>0.9930209371884346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6"/>
      <c r="DJ101" s="9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</row>
    <row r="102" spans="1:138" s="13" customFormat="1" ht="12.75">
      <c r="A102" s="6" t="s">
        <v>145</v>
      </c>
      <c r="B102" s="10">
        <v>99.8</v>
      </c>
      <c r="C102" s="17">
        <f t="shared" si="1"/>
        <v>0.9950149551345963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6"/>
      <c r="DJ102" s="9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</row>
    <row r="103" spans="1:138" s="13" customFormat="1" ht="12.75">
      <c r="A103" s="6" t="s">
        <v>280</v>
      </c>
      <c r="B103" s="10">
        <v>99.8</v>
      </c>
      <c r="C103" s="17">
        <f t="shared" si="1"/>
        <v>0.9950149551345963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6"/>
      <c r="DJ103" s="9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</row>
    <row r="104" spans="1:138" s="13" customFormat="1" ht="12.75">
      <c r="A104" s="6" t="s">
        <v>291</v>
      </c>
      <c r="B104" s="10">
        <v>99.8</v>
      </c>
      <c r="C104" s="17">
        <f t="shared" si="1"/>
        <v>0.9950149551345963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6"/>
      <c r="DJ104" s="9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</row>
    <row r="105" spans="1:138" s="13" customFormat="1" ht="12.75">
      <c r="A105" s="6" t="s">
        <v>129</v>
      </c>
      <c r="B105" s="10">
        <v>99.8</v>
      </c>
      <c r="C105" s="17">
        <f t="shared" si="1"/>
        <v>0.9950149551345963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6"/>
      <c r="DJ105" s="9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</row>
    <row r="106" spans="1:114" s="5" customFormat="1" ht="12.75">
      <c r="A106" s="6" t="s">
        <v>223</v>
      </c>
      <c r="B106" s="10">
        <v>100</v>
      </c>
      <c r="C106" s="17">
        <f t="shared" si="1"/>
        <v>0.9970089730807578</v>
      </c>
      <c r="DI106" s="6"/>
      <c r="DJ106" s="9"/>
    </row>
    <row r="107" spans="1:114" s="5" customFormat="1" ht="12.75">
      <c r="A107" s="6" t="s">
        <v>418</v>
      </c>
      <c r="B107" s="10">
        <v>100</v>
      </c>
      <c r="C107" s="17">
        <f t="shared" si="1"/>
        <v>0.9970089730807578</v>
      </c>
      <c r="DI107" s="6"/>
      <c r="DJ107" s="9"/>
    </row>
    <row r="108" spans="1:114" s="5" customFormat="1" ht="12.75">
      <c r="A108" s="6" t="s">
        <v>233</v>
      </c>
      <c r="B108" s="10">
        <v>100.1</v>
      </c>
      <c r="C108" s="17">
        <f t="shared" si="1"/>
        <v>0.9980059820538385</v>
      </c>
      <c r="DI108" s="6"/>
      <c r="DJ108" s="9"/>
    </row>
    <row r="109" spans="1:114" s="5" customFormat="1" ht="12.75">
      <c r="A109" s="6" t="s">
        <v>221</v>
      </c>
      <c r="B109" s="10">
        <v>100.1</v>
      </c>
      <c r="C109" s="17">
        <f t="shared" si="1"/>
        <v>0.9980059820538385</v>
      </c>
      <c r="DI109" s="6"/>
      <c r="DJ109" s="9"/>
    </row>
    <row r="110" spans="1:114" s="5" customFormat="1" ht="12.75">
      <c r="A110" s="6" t="s">
        <v>220</v>
      </c>
      <c r="B110" s="10">
        <v>100.1</v>
      </c>
      <c r="C110" s="17">
        <f t="shared" si="1"/>
        <v>0.9980059820538385</v>
      </c>
      <c r="DI110" s="6"/>
      <c r="DJ110" s="9"/>
    </row>
    <row r="111" spans="1:114" s="5" customFormat="1" ht="12.75">
      <c r="A111" s="6" t="s">
        <v>124</v>
      </c>
      <c r="B111" s="10">
        <v>100.1</v>
      </c>
      <c r="C111" s="17">
        <f t="shared" si="1"/>
        <v>0.9980059820538385</v>
      </c>
      <c r="DI111" s="6"/>
      <c r="DJ111" s="9"/>
    </row>
    <row r="112" spans="1:114" s="5" customFormat="1" ht="12.75">
      <c r="A112" s="6" t="s">
        <v>14</v>
      </c>
      <c r="B112" s="10">
        <v>100.1</v>
      </c>
      <c r="C112" s="17">
        <f t="shared" si="1"/>
        <v>0.9980059820538385</v>
      </c>
      <c r="DI112" s="6"/>
      <c r="DJ112" s="9"/>
    </row>
    <row r="113" spans="1:114" s="5" customFormat="1" ht="12.75">
      <c r="A113" s="6" t="s">
        <v>139</v>
      </c>
      <c r="B113" s="10">
        <v>100.2</v>
      </c>
      <c r="C113" s="17">
        <f t="shared" si="1"/>
        <v>0.9990029910269193</v>
      </c>
      <c r="DI113" s="6"/>
      <c r="DJ113" s="9"/>
    </row>
    <row r="114" spans="1:114" s="5" customFormat="1" ht="12.75">
      <c r="A114" s="21" t="s">
        <v>27</v>
      </c>
      <c r="B114" s="22">
        <v>100.3</v>
      </c>
      <c r="C114" s="23">
        <f t="shared" si="1"/>
        <v>1</v>
      </c>
      <c r="D114" s="24" t="s">
        <v>434</v>
      </c>
      <c r="DI114" s="6"/>
      <c r="DJ114" s="9"/>
    </row>
    <row r="115" spans="1:114" s="5" customFormat="1" ht="12.75">
      <c r="A115" s="6" t="s">
        <v>286</v>
      </c>
      <c r="B115" s="10">
        <v>100.3</v>
      </c>
      <c r="C115" s="17">
        <f t="shared" si="1"/>
        <v>1</v>
      </c>
      <c r="DI115" s="6"/>
      <c r="DJ115" s="9"/>
    </row>
    <row r="116" spans="1:114" s="5" customFormat="1" ht="12.75">
      <c r="A116" s="6" t="s">
        <v>80</v>
      </c>
      <c r="B116" s="10">
        <v>100.3</v>
      </c>
      <c r="C116" s="17">
        <f t="shared" si="1"/>
        <v>1</v>
      </c>
      <c r="DI116" s="6"/>
      <c r="DJ116" s="9"/>
    </row>
    <row r="117" spans="1:114" s="5" customFormat="1" ht="12.75">
      <c r="A117" s="6" t="s">
        <v>238</v>
      </c>
      <c r="B117" s="10">
        <v>100.3</v>
      </c>
      <c r="C117" s="17">
        <f t="shared" si="1"/>
        <v>1</v>
      </c>
      <c r="DI117" s="6"/>
      <c r="DJ117" s="9"/>
    </row>
    <row r="118" spans="1:114" s="5" customFormat="1" ht="12.75">
      <c r="A118" s="6" t="s">
        <v>137</v>
      </c>
      <c r="B118" s="10">
        <v>100.5</v>
      </c>
      <c r="C118" s="17">
        <f t="shared" si="1"/>
        <v>1.0019940179461615</v>
      </c>
      <c r="DI118" s="6"/>
      <c r="DJ118" s="9"/>
    </row>
    <row r="119" spans="1:114" s="5" customFormat="1" ht="12.75">
      <c r="A119" s="6" t="s">
        <v>292</v>
      </c>
      <c r="B119" s="10">
        <v>100.5</v>
      </c>
      <c r="C119" s="17">
        <f t="shared" si="1"/>
        <v>1.0019940179461615</v>
      </c>
      <c r="DI119" s="6"/>
      <c r="DJ119" s="9"/>
    </row>
    <row r="120" spans="1:114" s="5" customFormat="1" ht="12.75">
      <c r="A120" s="6" t="s">
        <v>239</v>
      </c>
      <c r="B120" s="10">
        <v>100.9</v>
      </c>
      <c r="C120" s="17">
        <f t="shared" si="1"/>
        <v>1.0059820538384847</v>
      </c>
      <c r="DI120" s="6"/>
      <c r="DJ120" s="9"/>
    </row>
    <row r="121" spans="1:114" s="5" customFormat="1" ht="12.75">
      <c r="A121" s="6" t="s">
        <v>433</v>
      </c>
      <c r="B121" s="10">
        <v>101</v>
      </c>
      <c r="C121" s="17">
        <f t="shared" si="1"/>
        <v>1.0069790628115654</v>
      </c>
      <c r="DI121" s="6"/>
      <c r="DJ121" s="9"/>
    </row>
    <row r="122" spans="1:114" s="5" customFormat="1" ht="12.75">
      <c r="A122" s="6" t="s">
        <v>379</v>
      </c>
      <c r="B122" s="10">
        <v>101.2</v>
      </c>
      <c r="C122" s="17">
        <f t="shared" si="1"/>
        <v>1.0089730807577268</v>
      </c>
      <c r="DI122" s="6"/>
      <c r="DJ122" s="9"/>
    </row>
    <row r="123" spans="1:114" s="5" customFormat="1" ht="12.75">
      <c r="A123" s="6" t="s">
        <v>52</v>
      </c>
      <c r="B123" s="10">
        <v>101.2</v>
      </c>
      <c r="C123" s="17">
        <f t="shared" si="1"/>
        <v>1.0089730807577268</v>
      </c>
      <c r="DI123" s="6"/>
      <c r="DJ123" s="9"/>
    </row>
    <row r="124" spans="1:114" s="5" customFormat="1" ht="12.75">
      <c r="A124" s="6" t="s">
        <v>133</v>
      </c>
      <c r="B124" s="10">
        <v>101.2</v>
      </c>
      <c r="C124" s="17">
        <f t="shared" si="1"/>
        <v>1.0089730807577268</v>
      </c>
      <c r="DI124" s="6"/>
      <c r="DJ124" s="9"/>
    </row>
    <row r="125" spans="1:114" s="5" customFormat="1" ht="12.75">
      <c r="A125" s="6" t="s">
        <v>161</v>
      </c>
      <c r="B125" s="10">
        <v>101.4</v>
      </c>
      <c r="C125" s="17">
        <f t="shared" si="1"/>
        <v>1.0109670987038883</v>
      </c>
      <c r="DI125" s="6"/>
      <c r="DJ125" s="9"/>
    </row>
    <row r="126" spans="1:114" s="5" customFormat="1" ht="12.75">
      <c r="A126" s="6" t="s">
        <v>61</v>
      </c>
      <c r="B126" s="10">
        <v>101.5</v>
      </c>
      <c r="C126" s="17">
        <f t="shared" si="1"/>
        <v>1.0119641076769692</v>
      </c>
      <c r="DI126" s="6"/>
      <c r="DJ126" s="9"/>
    </row>
    <row r="127" spans="1:114" s="5" customFormat="1" ht="12.75">
      <c r="A127" s="6" t="s">
        <v>160</v>
      </c>
      <c r="B127" s="10">
        <v>101.6</v>
      </c>
      <c r="C127" s="17">
        <f t="shared" si="1"/>
        <v>1.0129611166500498</v>
      </c>
      <c r="DI127" s="6"/>
      <c r="DJ127" s="9"/>
    </row>
    <row r="128" spans="1:114" s="5" customFormat="1" ht="12.75">
      <c r="A128" s="6" t="s">
        <v>7</v>
      </c>
      <c r="B128" s="10">
        <v>101.7</v>
      </c>
      <c r="C128" s="17">
        <f t="shared" si="1"/>
        <v>1.0139581256231307</v>
      </c>
      <c r="DI128" s="6"/>
      <c r="DJ128" s="9"/>
    </row>
    <row r="129" spans="1:114" s="5" customFormat="1" ht="12.75">
      <c r="A129" s="6" t="s">
        <v>289</v>
      </c>
      <c r="B129" s="10">
        <v>101.8</v>
      </c>
      <c r="C129" s="17">
        <f t="shared" si="1"/>
        <v>1.0149551345962113</v>
      </c>
      <c r="DI129" s="6"/>
      <c r="DJ129" s="9"/>
    </row>
    <row r="130" spans="1:114" s="5" customFormat="1" ht="12.75">
      <c r="A130" s="6" t="s">
        <v>120</v>
      </c>
      <c r="B130" s="10">
        <v>102</v>
      </c>
      <c r="C130" s="17">
        <f t="shared" si="1"/>
        <v>1.0169491525423728</v>
      </c>
      <c r="DI130" s="6"/>
      <c r="DJ130" s="9"/>
    </row>
    <row r="131" spans="1:114" s="5" customFormat="1" ht="12.75">
      <c r="A131" s="6" t="s">
        <v>210</v>
      </c>
      <c r="B131" s="10">
        <v>102.2</v>
      </c>
      <c r="C131" s="17">
        <f t="shared" si="1"/>
        <v>1.0189431704885346</v>
      </c>
      <c r="DI131" s="6"/>
      <c r="DJ131" s="9"/>
    </row>
    <row r="132" spans="1:114" s="5" customFormat="1" ht="12.75">
      <c r="A132" s="6" t="s">
        <v>253</v>
      </c>
      <c r="B132" s="10">
        <v>102.3</v>
      </c>
      <c r="C132" s="17">
        <f t="shared" si="1"/>
        <v>1.0199401794616152</v>
      </c>
      <c r="DI132" s="6"/>
      <c r="DJ132" s="9"/>
    </row>
    <row r="133" spans="1:114" s="5" customFormat="1" ht="12.75">
      <c r="A133" s="6" t="s">
        <v>254</v>
      </c>
      <c r="B133" s="10">
        <v>102.3</v>
      </c>
      <c r="C133" s="17">
        <f aca="true" t="shared" si="2" ref="C133:C190">B133/100.3</f>
        <v>1.0199401794616152</v>
      </c>
      <c r="DI133" s="6"/>
      <c r="DJ133" s="9"/>
    </row>
    <row r="134" spans="1:138" s="13" customFormat="1" ht="12.75">
      <c r="A134" s="6" t="s">
        <v>8</v>
      </c>
      <c r="B134" s="10">
        <v>102.5</v>
      </c>
      <c r="C134" s="17">
        <f t="shared" si="2"/>
        <v>1.0219341974077767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6"/>
      <c r="DJ134" s="9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</row>
    <row r="135" spans="1:114" s="5" customFormat="1" ht="12.75">
      <c r="A135" s="6" t="s">
        <v>128</v>
      </c>
      <c r="B135" s="10">
        <v>102.6</v>
      </c>
      <c r="C135" s="17">
        <f t="shared" si="2"/>
        <v>1.0229312063808573</v>
      </c>
      <c r="DI135" s="6"/>
      <c r="DJ135" s="9"/>
    </row>
    <row r="136" spans="1:114" s="5" customFormat="1" ht="12.75">
      <c r="A136" s="6" t="s">
        <v>211</v>
      </c>
      <c r="B136" s="10">
        <v>102.6</v>
      </c>
      <c r="C136" s="17">
        <f t="shared" si="2"/>
        <v>1.0229312063808573</v>
      </c>
      <c r="DI136" s="6"/>
      <c r="DJ136" s="9"/>
    </row>
    <row r="137" spans="1:114" s="5" customFormat="1" ht="12.75">
      <c r="A137" s="6" t="s">
        <v>212</v>
      </c>
      <c r="B137" s="10">
        <v>102.6</v>
      </c>
      <c r="C137" s="17">
        <f t="shared" si="2"/>
        <v>1.0229312063808573</v>
      </c>
      <c r="DI137" s="6"/>
      <c r="DJ137" s="9"/>
    </row>
    <row r="138" spans="1:114" s="5" customFormat="1" ht="12.75">
      <c r="A138" s="6" t="s">
        <v>12</v>
      </c>
      <c r="B138" s="10">
        <v>102.6</v>
      </c>
      <c r="C138" s="17">
        <f t="shared" si="2"/>
        <v>1.0229312063808573</v>
      </c>
      <c r="DI138" s="6"/>
      <c r="DJ138" s="9"/>
    </row>
    <row r="139" spans="1:114" s="5" customFormat="1" ht="12.75">
      <c r="A139" s="6" t="s">
        <v>207</v>
      </c>
      <c r="B139" s="10">
        <v>102.8</v>
      </c>
      <c r="C139" s="17">
        <f t="shared" si="2"/>
        <v>1.024925224327019</v>
      </c>
      <c r="DI139" s="6"/>
      <c r="DJ139" s="9"/>
    </row>
    <row r="140" spans="1:114" s="5" customFormat="1" ht="12.75">
      <c r="A140" s="6" t="s">
        <v>138</v>
      </c>
      <c r="B140" s="10">
        <v>102.9</v>
      </c>
      <c r="C140" s="17">
        <f t="shared" si="2"/>
        <v>1.0259222333000997</v>
      </c>
      <c r="DI140" s="6"/>
      <c r="DJ140" s="9"/>
    </row>
    <row r="141" spans="1:114" s="5" customFormat="1" ht="12.75">
      <c r="A141" s="6" t="s">
        <v>290</v>
      </c>
      <c r="B141" s="10">
        <v>103</v>
      </c>
      <c r="C141" s="17">
        <f t="shared" si="2"/>
        <v>1.0269192422731805</v>
      </c>
      <c r="DI141" s="6"/>
      <c r="DJ141" s="9"/>
    </row>
    <row r="142" spans="1:114" s="5" customFormat="1" ht="12.75">
      <c r="A142" s="6" t="s">
        <v>81</v>
      </c>
      <c r="B142" s="10">
        <v>103.1</v>
      </c>
      <c r="C142" s="17">
        <f t="shared" si="2"/>
        <v>1.0279162512462612</v>
      </c>
      <c r="DI142" s="6"/>
      <c r="DJ142" s="9"/>
    </row>
    <row r="143" spans="1:114" s="5" customFormat="1" ht="12.75">
      <c r="A143" s="6" t="s">
        <v>82</v>
      </c>
      <c r="B143" s="10">
        <v>103.1</v>
      </c>
      <c r="C143" s="17">
        <f t="shared" si="2"/>
        <v>1.0279162512462612</v>
      </c>
      <c r="DI143" s="6"/>
      <c r="DJ143" s="9"/>
    </row>
    <row r="144" spans="1:114" s="5" customFormat="1" ht="12.75">
      <c r="A144" s="6" t="s">
        <v>209</v>
      </c>
      <c r="B144" s="10">
        <v>103.2</v>
      </c>
      <c r="C144" s="17">
        <f t="shared" si="2"/>
        <v>1.028913260219342</v>
      </c>
      <c r="DI144" s="6"/>
      <c r="DJ144" s="9"/>
    </row>
    <row r="145" spans="1:114" s="5" customFormat="1" ht="12.75">
      <c r="A145" s="6" t="s">
        <v>208</v>
      </c>
      <c r="B145" s="10">
        <v>103.3</v>
      </c>
      <c r="C145" s="17">
        <f t="shared" si="2"/>
        <v>1.0299102691924227</v>
      </c>
      <c r="DI145" s="6"/>
      <c r="DJ145" s="9"/>
    </row>
    <row r="146" spans="1:114" s="5" customFormat="1" ht="12.75">
      <c r="A146" s="6" t="s">
        <v>15</v>
      </c>
      <c r="B146" s="10">
        <v>103.4</v>
      </c>
      <c r="C146" s="17">
        <f t="shared" si="2"/>
        <v>1.0309072781655035</v>
      </c>
      <c r="DI146" s="6"/>
      <c r="DJ146" s="9"/>
    </row>
    <row r="147" spans="1:114" s="5" customFormat="1" ht="12.75">
      <c r="A147" s="6" t="s">
        <v>162</v>
      </c>
      <c r="B147" s="10">
        <v>103.5</v>
      </c>
      <c r="C147" s="17">
        <f t="shared" si="2"/>
        <v>1.0319042871385842</v>
      </c>
      <c r="DI147" s="6"/>
      <c r="DJ147" s="9"/>
    </row>
    <row r="148" spans="1:114" s="5" customFormat="1" ht="12.75">
      <c r="A148" s="6" t="s">
        <v>319</v>
      </c>
      <c r="B148" s="10">
        <v>103.5</v>
      </c>
      <c r="C148" s="17">
        <f t="shared" si="2"/>
        <v>1.0319042871385842</v>
      </c>
      <c r="DI148" s="6"/>
      <c r="DJ148" s="9"/>
    </row>
    <row r="149" spans="1:114" s="5" customFormat="1" ht="12.75">
      <c r="A149" s="6" t="s">
        <v>414</v>
      </c>
      <c r="B149" s="10">
        <v>103.5</v>
      </c>
      <c r="C149" s="17">
        <f t="shared" si="2"/>
        <v>1.0319042871385842</v>
      </c>
      <c r="DI149" s="6"/>
      <c r="DJ149" s="9"/>
    </row>
    <row r="150" spans="1:114" s="5" customFormat="1" ht="12.75">
      <c r="A150" s="6" t="s">
        <v>399</v>
      </c>
      <c r="B150" s="10">
        <v>103.6</v>
      </c>
      <c r="C150" s="17">
        <f t="shared" si="2"/>
        <v>1.032901296111665</v>
      </c>
      <c r="DI150" s="6"/>
      <c r="DJ150" s="9"/>
    </row>
    <row r="151" spans="1:114" s="5" customFormat="1" ht="12.75">
      <c r="A151" s="6" t="s">
        <v>45</v>
      </c>
      <c r="B151" s="10">
        <v>103.6</v>
      </c>
      <c r="C151" s="17">
        <f t="shared" si="2"/>
        <v>1.032901296111665</v>
      </c>
      <c r="DI151" s="6"/>
      <c r="DJ151" s="9"/>
    </row>
    <row r="152" spans="1:114" s="5" customFormat="1" ht="12.75">
      <c r="A152" s="6" t="s">
        <v>202</v>
      </c>
      <c r="B152" s="10">
        <v>103.8</v>
      </c>
      <c r="C152" s="17">
        <f t="shared" si="2"/>
        <v>1.0348953140578265</v>
      </c>
      <c r="DI152" s="6"/>
      <c r="DJ152" s="9"/>
    </row>
    <row r="153" spans="1:114" s="5" customFormat="1" ht="12.75">
      <c r="A153" s="6" t="s">
        <v>115</v>
      </c>
      <c r="B153" s="10">
        <v>103.9</v>
      </c>
      <c r="C153" s="17">
        <f t="shared" si="2"/>
        <v>1.0358923230309074</v>
      </c>
      <c r="DI153" s="6"/>
      <c r="DJ153" s="9"/>
    </row>
    <row r="154" spans="1:114" s="5" customFormat="1" ht="12.75">
      <c r="A154" s="6" t="s">
        <v>322</v>
      </c>
      <c r="B154" s="10">
        <v>104</v>
      </c>
      <c r="C154" s="17">
        <f t="shared" si="2"/>
        <v>1.036889332003988</v>
      </c>
      <c r="DI154" s="6"/>
      <c r="DJ154" s="9"/>
    </row>
    <row r="155" spans="1:114" s="5" customFormat="1" ht="12.75">
      <c r="A155" s="6" t="s">
        <v>321</v>
      </c>
      <c r="B155" s="10">
        <v>104.1</v>
      </c>
      <c r="C155" s="17">
        <f t="shared" si="2"/>
        <v>1.0378863409770687</v>
      </c>
      <c r="DI155" s="6"/>
      <c r="DJ155" s="9"/>
    </row>
    <row r="156" spans="1:114" s="5" customFormat="1" ht="12.75">
      <c r="A156" s="6" t="s">
        <v>248</v>
      </c>
      <c r="B156" s="10">
        <v>104.2</v>
      </c>
      <c r="C156" s="17">
        <f t="shared" si="2"/>
        <v>1.0388833499501495</v>
      </c>
      <c r="DI156" s="6"/>
      <c r="DJ156" s="9"/>
    </row>
    <row r="157" spans="1:114" s="5" customFormat="1" ht="12.75">
      <c r="A157" s="6" t="s">
        <v>366</v>
      </c>
      <c r="B157" s="10">
        <v>104.2</v>
      </c>
      <c r="C157" s="17">
        <f t="shared" si="2"/>
        <v>1.0388833499501495</v>
      </c>
      <c r="DI157" s="6"/>
      <c r="DJ157" s="9"/>
    </row>
    <row r="158" spans="1:114" s="5" customFormat="1" ht="12.75">
      <c r="A158" s="6" t="s">
        <v>130</v>
      </c>
      <c r="B158" s="10">
        <v>104.2</v>
      </c>
      <c r="C158" s="17">
        <f t="shared" si="2"/>
        <v>1.0388833499501495</v>
      </c>
      <c r="DI158" s="6"/>
      <c r="DJ158" s="9"/>
    </row>
    <row r="159" spans="1:114" s="5" customFormat="1" ht="12.75">
      <c r="A159" s="6" t="s">
        <v>400</v>
      </c>
      <c r="B159" s="10">
        <v>104.4</v>
      </c>
      <c r="C159" s="17">
        <f t="shared" si="2"/>
        <v>1.0408773678963112</v>
      </c>
      <c r="DI159" s="6"/>
      <c r="DJ159" s="9"/>
    </row>
    <row r="160" spans="1:114" s="5" customFormat="1" ht="12.75">
      <c r="A160" s="6" t="s">
        <v>424</v>
      </c>
      <c r="B160" s="10">
        <v>104.4</v>
      </c>
      <c r="C160" s="17">
        <f t="shared" si="2"/>
        <v>1.0408773678963112</v>
      </c>
      <c r="DI160" s="6"/>
      <c r="DJ160" s="9"/>
    </row>
    <row r="161" spans="1:114" s="5" customFormat="1" ht="12.75">
      <c r="A161" s="6" t="s">
        <v>326</v>
      </c>
      <c r="B161" s="10">
        <v>104.5</v>
      </c>
      <c r="C161" s="17">
        <f t="shared" si="2"/>
        <v>1.0418743768693919</v>
      </c>
      <c r="DI161" s="6"/>
      <c r="DJ161" s="9"/>
    </row>
    <row r="162" spans="1:114" s="5" customFormat="1" ht="12.75">
      <c r="A162" s="6" t="s">
        <v>73</v>
      </c>
      <c r="B162" s="10">
        <v>104.5</v>
      </c>
      <c r="C162" s="17">
        <f t="shared" si="2"/>
        <v>1.0418743768693919</v>
      </c>
      <c r="DI162" s="6"/>
      <c r="DJ162" s="9"/>
    </row>
    <row r="163" spans="1:114" s="5" customFormat="1" ht="12.75">
      <c r="A163" s="6" t="s">
        <v>72</v>
      </c>
      <c r="B163" s="10">
        <v>104.5</v>
      </c>
      <c r="C163" s="17">
        <f t="shared" si="2"/>
        <v>1.0418743768693919</v>
      </c>
      <c r="DI163" s="6"/>
      <c r="DJ163" s="9"/>
    </row>
    <row r="164" spans="1:114" s="5" customFormat="1" ht="12.75">
      <c r="A164" s="6" t="s">
        <v>394</v>
      </c>
      <c r="B164" s="10">
        <v>104.6</v>
      </c>
      <c r="C164" s="17">
        <f t="shared" si="2"/>
        <v>1.0428713858424725</v>
      </c>
      <c r="DI164" s="6"/>
      <c r="DJ164" s="9"/>
    </row>
    <row r="165" spans="1:114" s="5" customFormat="1" ht="12.75">
      <c r="A165" s="6" t="s">
        <v>250</v>
      </c>
      <c r="B165" s="10">
        <v>104.7</v>
      </c>
      <c r="C165" s="17">
        <f t="shared" si="2"/>
        <v>1.0438683948155534</v>
      </c>
      <c r="DI165" s="6"/>
      <c r="DJ165" s="9"/>
    </row>
    <row r="166" spans="1:114" s="5" customFormat="1" ht="12.75">
      <c r="A166" s="6" t="s">
        <v>4</v>
      </c>
      <c r="B166" s="10">
        <v>105</v>
      </c>
      <c r="C166" s="17">
        <f t="shared" si="2"/>
        <v>1.0468594217347957</v>
      </c>
      <c r="DI166" s="6"/>
      <c r="DJ166" s="9"/>
    </row>
    <row r="167" spans="1:114" s="5" customFormat="1" ht="12.75">
      <c r="A167" s="6" t="s">
        <v>46</v>
      </c>
      <c r="B167" s="10">
        <v>105.3</v>
      </c>
      <c r="C167" s="17">
        <f t="shared" si="2"/>
        <v>1.0498504486540379</v>
      </c>
      <c r="DI167" s="6"/>
      <c r="DJ167" s="9"/>
    </row>
    <row r="168" spans="1:114" s="5" customFormat="1" ht="12.75">
      <c r="A168" s="6" t="s">
        <v>249</v>
      </c>
      <c r="B168" s="10">
        <v>105.5</v>
      </c>
      <c r="C168" s="17">
        <f t="shared" si="2"/>
        <v>1.0518444666001994</v>
      </c>
      <c r="DI168" s="6"/>
      <c r="DJ168" s="9"/>
    </row>
    <row r="169" spans="1:114" s="5" customFormat="1" ht="12.75">
      <c r="A169" s="6" t="s">
        <v>267</v>
      </c>
      <c r="B169" s="10">
        <v>105.5</v>
      </c>
      <c r="C169" s="17">
        <f t="shared" si="2"/>
        <v>1.0518444666001994</v>
      </c>
      <c r="DI169" s="6"/>
      <c r="DJ169" s="9"/>
    </row>
    <row r="170" spans="1:114" s="5" customFormat="1" ht="12.75">
      <c r="A170" s="6" t="s">
        <v>29</v>
      </c>
      <c r="B170" s="10">
        <v>105.6</v>
      </c>
      <c r="C170" s="17">
        <f t="shared" si="2"/>
        <v>1.0528414755732802</v>
      </c>
      <c r="DI170" s="6"/>
      <c r="DJ170" s="9"/>
    </row>
    <row r="171" spans="1:114" s="5" customFormat="1" ht="12.75">
      <c r="A171" s="6" t="s">
        <v>155</v>
      </c>
      <c r="B171" s="10">
        <v>105.6</v>
      </c>
      <c r="C171" s="17">
        <f t="shared" si="2"/>
        <v>1.0528414755732802</v>
      </c>
      <c r="DI171" s="6"/>
      <c r="DJ171" s="9"/>
    </row>
    <row r="172" spans="1:114" s="5" customFormat="1" ht="12.75">
      <c r="A172" s="6" t="s">
        <v>395</v>
      </c>
      <c r="B172" s="10">
        <v>105.7</v>
      </c>
      <c r="C172" s="17">
        <f t="shared" si="2"/>
        <v>1.0538384845463609</v>
      </c>
      <c r="DI172" s="6"/>
      <c r="DJ172" s="9"/>
    </row>
    <row r="173" spans="1:114" s="5" customFormat="1" ht="12.75">
      <c r="A173" s="6" t="s">
        <v>297</v>
      </c>
      <c r="B173" s="10">
        <v>105.8</v>
      </c>
      <c r="C173" s="17">
        <f t="shared" si="2"/>
        <v>1.0548354935194417</v>
      </c>
      <c r="DI173" s="6"/>
      <c r="DJ173" s="9"/>
    </row>
    <row r="174" spans="1:114" s="5" customFormat="1" ht="12.75">
      <c r="A174" s="6" t="s">
        <v>198</v>
      </c>
      <c r="B174" s="10">
        <v>105.9</v>
      </c>
      <c r="C174" s="17">
        <f t="shared" si="2"/>
        <v>1.0558325024925226</v>
      </c>
      <c r="DI174" s="6"/>
      <c r="DJ174" s="9"/>
    </row>
    <row r="175" spans="1:114" s="5" customFormat="1" ht="12.75">
      <c r="A175" s="6" t="s">
        <v>401</v>
      </c>
      <c r="B175" s="10">
        <v>106.2</v>
      </c>
      <c r="C175" s="17">
        <f t="shared" si="2"/>
        <v>1.0588235294117647</v>
      </c>
      <c r="DI175" s="6"/>
      <c r="DJ175" s="9"/>
    </row>
    <row r="176" spans="1:114" s="5" customFormat="1" ht="12.75">
      <c r="A176" s="6" t="s">
        <v>320</v>
      </c>
      <c r="B176" s="10">
        <v>106.2</v>
      </c>
      <c r="C176" s="17">
        <f t="shared" si="2"/>
        <v>1.0588235294117647</v>
      </c>
      <c r="DI176" s="6"/>
      <c r="DJ176" s="9"/>
    </row>
    <row r="177" spans="1:114" s="5" customFormat="1" ht="12.75">
      <c r="A177" s="6" t="s">
        <v>323</v>
      </c>
      <c r="B177" s="10">
        <v>106.3</v>
      </c>
      <c r="C177" s="17">
        <f t="shared" si="2"/>
        <v>1.0598205383848454</v>
      </c>
      <c r="DI177" s="6"/>
      <c r="DJ177" s="9"/>
    </row>
    <row r="178" spans="1:114" s="5" customFormat="1" ht="12.75">
      <c r="A178" s="6" t="s">
        <v>423</v>
      </c>
      <c r="B178" s="10">
        <v>106.4</v>
      </c>
      <c r="C178" s="17">
        <f t="shared" si="2"/>
        <v>1.0608175473579262</v>
      </c>
      <c r="DI178" s="6"/>
      <c r="DJ178" s="9"/>
    </row>
    <row r="179" spans="1:114" s="5" customFormat="1" ht="12.75">
      <c r="A179" s="6" t="s">
        <v>298</v>
      </c>
      <c r="B179" s="10">
        <v>106.4</v>
      </c>
      <c r="C179" s="17">
        <f t="shared" si="2"/>
        <v>1.0608175473579262</v>
      </c>
      <c r="DI179" s="6"/>
      <c r="DJ179" s="9"/>
    </row>
    <row r="180" spans="1:114" s="5" customFormat="1" ht="12.75">
      <c r="A180" s="6" t="s">
        <v>425</v>
      </c>
      <c r="B180" s="10">
        <v>106.6</v>
      </c>
      <c r="C180" s="17">
        <f t="shared" si="2"/>
        <v>1.0628115653040877</v>
      </c>
      <c r="DI180" s="6"/>
      <c r="DJ180" s="9"/>
    </row>
    <row r="181" spans="1:114" s="5" customFormat="1" ht="12.75">
      <c r="A181" s="6" t="s">
        <v>31</v>
      </c>
      <c r="B181" s="10">
        <v>106.7</v>
      </c>
      <c r="C181" s="17">
        <f t="shared" si="2"/>
        <v>1.0638085742771686</v>
      </c>
      <c r="DI181" s="6"/>
      <c r="DJ181" s="9"/>
    </row>
    <row r="182" spans="1:114" s="5" customFormat="1" ht="12.75">
      <c r="A182" s="6" t="s">
        <v>324</v>
      </c>
      <c r="B182" s="10">
        <v>106.7</v>
      </c>
      <c r="C182" s="17">
        <f t="shared" si="2"/>
        <v>1.0638085742771686</v>
      </c>
      <c r="DI182" s="6"/>
      <c r="DJ182" s="9"/>
    </row>
    <row r="183" spans="1:114" s="5" customFormat="1" ht="12.75">
      <c r="A183" s="6" t="s">
        <v>325</v>
      </c>
      <c r="B183" s="10">
        <v>106.7</v>
      </c>
      <c r="C183" s="17">
        <f t="shared" si="2"/>
        <v>1.0638085742771686</v>
      </c>
      <c r="DI183" s="6"/>
      <c r="DJ183" s="9"/>
    </row>
    <row r="184" spans="1:114" s="5" customFormat="1" ht="12.75">
      <c r="A184" s="6" t="s">
        <v>71</v>
      </c>
      <c r="B184" s="10">
        <v>106.8</v>
      </c>
      <c r="C184" s="17">
        <f t="shared" si="2"/>
        <v>1.0648055832502492</v>
      </c>
      <c r="DI184" s="6"/>
      <c r="DJ184" s="9"/>
    </row>
    <row r="185" spans="1:114" s="5" customFormat="1" ht="12.75">
      <c r="A185" s="6" t="s">
        <v>70</v>
      </c>
      <c r="B185" s="10">
        <v>106.8</v>
      </c>
      <c r="C185" s="17">
        <f t="shared" si="2"/>
        <v>1.0648055832502492</v>
      </c>
      <c r="DI185" s="6"/>
      <c r="DJ185" s="9"/>
    </row>
    <row r="186" spans="1:114" s="5" customFormat="1" ht="12.75">
      <c r="A186" s="6" t="s">
        <v>213</v>
      </c>
      <c r="B186" s="10">
        <v>106.8</v>
      </c>
      <c r="C186" s="17">
        <f t="shared" si="2"/>
        <v>1.0648055832502492</v>
      </c>
      <c r="DI186" s="6"/>
      <c r="DJ186" s="9"/>
    </row>
    <row r="187" spans="1:114" s="5" customFormat="1" ht="12.75">
      <c r="A187" s="6" t="s">
        <v>402</v>
      </c>
      <c r="B187" s="10">
        <v>106.9</v>
      </c>
      <c r="C187" s="17">
        <f t="shared" si="2"/>
        <v>1.06580259222333</v>
      </c>
      <c r="DI187" s="6"/>
      <c r="DJ187" s="9"/>
    </row>
    <row r="188" spans="1:114" s="5" customFormat="1" ht="12.75">
      <c r="A188" s="6" t="s">
        <v>32</v>
      </c>
      <c r="B188" s="10">
        <v>106.9</v>
      </c>
      <c r="C188" s="17">
        <f t="shared" si="2"/>
        <v>1.06580259222333</v>
      </c>
      <c r="DI188" s="6"/>
      <c r="DJ188" s="9"/>
    </row>
    <row r="189" spans="1:114" s="5" customFormat="1" ht="12.75">
      <c r="A189" s="6" t="s">
        <v>315</v>
      </c>
      <c r="B189" s="10">
        <v>107.3</v>
      </c>
      <c r="C189" s="17">
        <f t="shared" si="2"/>
        <v>1.069790628115653</v>
      </c>
      <c r="DI189" s="6"/>
      <c r="DJ189" s="9"/>
    </row>
    <row r="190" spans="1:114" s="5" customFormat="1" ht="12.75">
      <c r="A190" s="6" t="s">
        <v>244</v>
      </c>
      <c r="B190" s="10">
        <v>107.6</v>
      </c>
      <c r="C190" s="17">
        <f t="shared" si="2"/>
        <v>1.0727816550348952</v>
      </c>
      <c r="DI190" s="6"/>
      <c r="DJ190" s="9"/>
    </row>
    <row r="191" spans="1:2" ht="12.75">
      <c r="A191" s="11"/>
      <c r="B191" s="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4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5" sqref="F25"/>
    </sheetView>
  </sheetViews>
  <sheetFormatPr defaultColWidth="8.8515625" defaultRowHeight="12.75"/>
  <cols>
    <col min="1" max="1" width="71.421875" style="0" bestFit="1" customWidth="1"/>
    <col min="2" max="2" width="20.7109375" style="18" bestFit="1" customWidth="1"/>
    <col min="3" max="3" width="21.7109375" style="15" bestFit="1" customWidth="1"/>
    <col min="4" max="5" width="8.8515625" style="0" customWidth="1"/>
    <col min="6" max="6" width="45.8515625" style="0" customWidth="1"/>
  </cols>
  <sheetData>
    <row r="1" ht="15.75">
      <c r="A1" s="1" t="s">
        <v>443</v>
      </c>
    </row>
    <row r="2" spans="1:6" ht="15.75">
      <c r="A2" s="4"/>
      <c r="F2" s="32" t="s">
        <v>438</v>
      </c>
    </row>
    <row r="3" spans="1:6" ht="55.5" customHeight="1">
      <c r="A3" s="14" t="s">
        <v>0</v>
      </c>
      <c r="B3" s="19" t="s">
        <v>429</v>
      </c>
      <c r="C3" s="2" t="s">
        <v>442</v>
      </c>
      <c r="F3" s="33" t="s">
        <v>435</v>
      </c>
    </row>
    <row r="4" spans="1:3" s="5" customFormat="1" ht="12.75">
      <c r="A4" s="6" t="s">
        <v>45</v>
      </c>
      <c r="B4" s="8">
        <v>105.2</v>
      </c>
      <c r="C4" s="16">
        <f>B4/111.7</f>
        <v>0.9418084153983886</v>
      </c>
    </row>
    <row r="5" spans="1:3" s="5" customFormat="1" ht="12.75">
      <c r="A5" s="6" t="s">
        <v>322</v>
      </c>
      <c r="B5" s="8">
        <v>105.3</v>
      </c>
      <c r="C5" s="16">
        <f aca="true" t="shared" si="0" ref="C5:C68">B5/111.7</f>
        <v>0.9427036705461056</v>
      </c>
    </row>
    <row r="6" spans="1:3" s="5" customFormat="1" ht="12.75">
      <c r="A6" s="6" t="s">
        <v>153</v>
      </c>
      <c r="B6" s="8">
        <v>105.3</v>
      </c>
      <c r="C6" s="16">
        <f t="shared" si="0"/>
        <v>0.9427036705461056</v>
      </c>
    </row>
    <row r="7" spans="1:3" s="5" customFormat="1" ht="12.75">
      <c r="A7" s="6" t="s">
        <v>7</v>
      </c>
      <c r="B7" s="8">
        <v>105.3</v>
      </c>
      <c r="C7" s="16">
        <f t="shared" si="0"/>
        <v>0.9427036705461056</v>
      </c>
    </row>
    <row r="8" spans="1:3" s="5" customFormat="1" ht="12.75">
      <c r="A8" s="6" t="s">
        <v>46</v>
      </c>
      <c r="B8" s="8">
        <v>105.3</v>
      </c>
      <c r="C8" s="16">
        <f t="shared" si="0"/>
        <v>0.9427036705461056</v>
      </c>
    </row>
    <row r="9" spans="1:3" s="5" customFormat="1" ht="12.75">
      <c r="A9" s="6" t="s">
        <v>321</v>
      </c>
      <c r="B9" s="8">
        <v>105.4</v>
      </c>
      <c r="C9" s="16">
        <f t="shared" si="0"/>
        <v>0.9435989256938228</v>
      </c>
    </row>
    <row r="10" spans="1:3" s="5" customFormat="1" ht="12.75">
      <c r="A10" s="6" t="s">
        <v>319</v>
      </c>
      <c r="B10" s="8">
        <v>105.4</v>
      </c>
      <c r="C10" s="16">
        <f t="shared" si="0"/>
        <v>0.9435989256938228</v>
      </c>
    </row>
    <row r="11" spans="1:3" s="5" customFormat="1" ht="12.75">
      <c r="A11" s="6" t="s">
        <v>90</v>
      </c>
      <c r="B11" s="8">
        <v>105.5</v>
      </c>
      <c r="C11" s="16">
        <f t="shared" si="0"/>
        <v>0.9444941808415398</v>
      </c>
    </row>
    <row r="12" spans="1:3" s="5" customFormat="1" ht="12.75">
      <c r="A12" s="6" t="s">
        <v>82</v>
      </c>
      <c r="B12" s="8">
        <v>105.6</v>
      </c>
      <c r="C12" s="16">
        <f t="shared" si="0"/>
        <v>0.9453894359892568</v>
      </c>
    </row>
    <row r="13" spans="1:3" s="5" customFormat="1" ht="12.75">
      <c r="A13" s="6" t="s">
        <v>297</v>
      </c>
      <c r="B13" s="8">
        <v>105.8</v>
      </c>
      <c r="C13" s="16">
        <f t="shared" si="0"/>
        <v>0.947179946284691</v>
      </c>
    </row>
    <row r="14" spans="1:3" s="5" customFormat="1" ht="12.75">
      <c r="A14" s="6" t="s">
        <v>252</v>
      </c>
      <c r="B14" s="8">
        <v>105.9</v>
      </c>
      <c r="C14" s="16">
        <f t="shared" si="0"/>
        <v>0.9480752014324083</v>
      </c>
    </row>
    <row r="15" spans="1:3" s="5" customFormat="1" ht="12.75">
      <c r="A15" s="6" t="s">
        <v>198</v>
      </c>
      <c r="B15" s="8">
        <v>105.9</v>
      </c>
      <c r="C15" s="16">
        <f t="shared" si="0"/>
        <v>0.9480752014324083</v>
      </c>
    </row>
    <row r="16" spans="1:3" s="5" customFormat="1" ht="12.75">
      <c r="A16" s="6" t="s">
        <v>203</v>
      </c>
      <c r="B16" s="8">
        <v>106</v>
      </c>
      <c r="C16" s="16">
        <f t="shared" si="0"/>
        <v>0.9489704565801254</v>
      </c>
    </row>
    <row r="17" spans="1:3" s="5" customFormat="1" ht="12.75">
      <c r="A17" s="6" t="s">
        <v>89</v>
      </c>
      <c r="B17" s="8">
        <v>106</v>
      </c>
      <c r="C17" s="16">
        <f t="shared" si="0"/>
        <v>0.9489704565801254</v>
      </c>
    </row>
    <row r="18" spans="1:3" s="5" customFormat="1" ht="12.75">
      <c r="A18" s="6" t="s">
        <v>366</v>
      </c>
      <c r="B18" s="8">
        <v>106.2</v>
      </c>
      <c r="C18" s="16">
        <f t="shared" si="0"/>
        <v>0.9507609668755596</v>
      </c>
    </row>
    <row r="19" spans="1:3" s="5" customFormat="1" ht="12.75">
      <c r="A19" s="6" t="s">
        <v>130</v>
      </c>
      <c r="B19" s="8">
        <v>106.3</v>
      </c>
      <c r="C19" s="16">
        <f t="shared" si="0"/>
        <v>0.9516562220232766</v>
      </c>
    </row>
    <row r="20" spans="1:3" s="5" customFormat="1" ht="12.75">
      <c r="A20" s="6" t="s">
        <v>162</v>
      </c>
      <c r="B20" s="8">
        <v>106.5</v>
      </c>
      <c r="C20" s="16">
        <f t="shared" si="0"/>
        <v>0.9534467323187108</v>
      </c>
    </row>
    <row r="21" spans="1:3" s="5" customFormat="1" ht="12.75">
      <c r="A21" s="6" t="s">
        <v>31</v>
      </c>
      <c r="B21" s="8">
        <v>106.7</v>
      </c>
      <c r="C21" s="16">
        <f t="shared" si="0"/>
        <v>0.955237242614145</v>
      </c>
    </row>
    <row r="22" spans="1:3" s="5" customFormat="1" ht="12.75">
      <c r="A22" s="6" t="s">
        <v>425</v>
      </c>
      <c r="B22" s="8">
        <v>106.7</v>
      </c>
      <c r="C22" s="16">
        <f t="shared" si="0"/>
        <v>0.955237242614145</v>
      </c>
    </row>
    <row r="23" spans="1:3" s="5" customFormat="1" ht="12.75">
      <c r="A23" s="6" t="s">
        <v>202</v>
      </c>
      <c r="B23" s="8">
        <v>106.9</v>
      </c>
      <c r="C23" s="16">
        <f t="shared" si="0"/>
        <v>0.9570277529095793</v>
      </c>
    </row>
    <row r="24" spans="1:3" s="5" customFormat="1" ht="12.75">
      <c r="A24" s="6" t="s">
        <v>394</v>
      </c>
      <c r="B24" s="8">
        <v>107.1</v>
      </c>
      <c r="C24" s="16">
        <f t="shared" si="0"/>
        <v>0.9588182632050134</v>
      </c>
    </row>
    <row r="25" spans="1:3" s="5" customFormat="1" ht="12.75">
      <c r="A25" s="6" t="s">
        <v>298</v>
      </c>
      <c r="B25" s="8">
        <v>107.1</v>
      </c>
      <c r="C25" s="16">
        <f t="shared" si="0"/>
        <v>0.9588182632050134</v>
      </c>
    </row>
    <row r="26" spans="1:3" s="5" customFormat="1" ht="12.75">
      <c r="A26" s="6" t="s">
        <v>37</v>
      </c>
      <c r="B26" s="8">
        <v>107.2</v>
      </c>
      <c r="C26" s="16">
        <f t="shared" si="0"/>
        <v>0.9597135183527306</v>
      </c>
    </row>
    <row r="27" spans="1:3" s="5" customFormat="1" ht="12.75">
      <c r="A27" s="6" t="s">
        <v>29</v>
      </c>
      <c r="B27" s="8">
        <v>107.3</v>
      </c>
      <c r="C27" s="16">
        <f t="shared" si="0"/>
        <v>0.9606087735004476</v>
      </c>
    </row>
    <row r="28" spans="1:3" s="5" customFormat="1" ht="12.75">
      <c r="A28" s="6" t="s">
        <v>155</v>
      </c>
      <c r="B28" s="8">
        <v>107.4</v>
      </c>
      <c r="C28" s="16">
        <f t="shared" si="0"/>
        <v>0.9615040286481648</v>
      </c>
    </row>
    <row r="29" spans="1:3" s="5" customFormat="1" ht="12.75">
      <c r="A29" s="6" t="s">
        <v>248</v>
      </c>
      <c r="B29" s="8">
        <v>107.5</v>
      </c>
      <c r="C29" s="16">
        <f t="shared" si="0"/>
        <v>0.9623992837958818</v>
      </c>
    </row>
    <row r="30" spans="1:3" s="5" customFormat="1" ht="12.75">
      <c r="A30" s="6" t="s">
        <v>40</v>
      </c>
      <c r="B30" s="8">
        <v>107.9</v>
      </c>
      <c r="C30" s="16">
        <f t="shared" si="0"/>
        <v>0.9659803043867502</v>
      </c>
    </row>
    <row r="31" spans="1:3" s="5" customFormat="1" ht="12.75">
      <c r="A31" s="6" t="s">
        <v>426</v>
      </c>
      <c r="B31" s="8">
        <v>107.9</v>
      </c>
      <c r="C31" s="16">
        <f t="shared" si="0"/>
        <v>0.9659803043867502</v>
      </c>
    </row>
    <row r="32" spans="1:3" s="5" customFormat="1" ht="12.75">
      <c r="A32" s="6" t="s">
        <v>15</v>
      </c>
      <c r="B32" s="8">
        <v>107.9</v>
      </c>
      <c r="C32" s="16">
        <f t="shared" si="0"/>
        <v>0.9659803043867502</v>
      </c>
    </row>
    <row r="33" spans="1:3" s="5" customFormat="1" ht="12.75">
      <c r="A33" s="6" t="s">
        <v>41</v>
      </c>
      <c r="B33" s="8">
        <v>108</v>
      </c>
      <c r="C33" s="16">
        <f t="shared" si="0"/>
        <v>0.9668755595344672</v>
      </c>
    </row>
    <row r="34" spans="1:3" s="5" customFormat="1" ht="12.75">
      <c r="A34" s="6" t="s">
        <v>247</v>
      </c>
      <c r="B34" s="8">
        <v>108</v>
      </c>
      <c r="C34" s="16">
        <f t="shared" si="0"/>
        <v>0.9668755595344672</v>
      </c>
    </row>
    <row r="35" spans="1:3" s="5" customFormat="1" ht="12.75">
      <c r="A35" s="6" t="s">
        <v>241</v>
      </c>
      <c r="B35" s="8">
        <v>108.1</v>
      </c>
      <c r="C35" s="16">
        <f t="shared" si="0"/>
        <v>0.9677708146821844</v>
      </c>
    </row>
    <row r="36" spans="1:3" s="5" customFormat="1" ht="12.75">
      <c r="A36" s="6" t="s">
        <v>412</v>
      </c>
      <c r="B36" s="8">
        <v>108.1</v>
      </c>
      <c r="C36" s="16">
        <f t="shared" si="0"/>
        <v>0.9677708146821844</v>
      </c>
    </row>
    <row r="37" spans="1:3" s="5" customFormat="1" ht="12.75">
      <c r="A37" s="6" t="s">
        <v>315</v>
      </c>
      <c r="B37" s="8">
        <v>108.1</v>
      </c>
      <c r="C37" s="16">
        <f t="shared" si="0"/>
        <v>0.9677708146821844</v>
      </c>
    </row>
    <row r="38" spans="1:3" s="5" customFormat="1" ht="12.75">
      <c r="A38" s="6" t="s">
        <v>423</v>
      </c>
      <c r="B38" s="8">
        <v>108.1</v>
      </c>
      <c r="C38" s="16">
        <f t="shared" si="0"/>
        <v>0.9677708146821844</v>
      </c>
    </row>
    <row r="39" spans="1:3" s="5" customFormat="1" ht="12.75">
      <c r="A39" s="6" t="s">
        <v>38</v>
      </c>
      <c r="B39" s="8">
        <v>108.2</v>
      </c>
      <c r="C39" s="16">
        <f t="shared" si="0"/>
        <v>0.9686660698299016</v>
      </c>
    </row>
    <row r="40" spans="1:3" s="5" customFormat="1" ht="12.75">
      <c r="A40" s="6" t="s">
        <v>395</v>
      </c>
      <c r="B40" s="8">
        <v>108.2</v>
      </c>
      <c r="C40" s="16">
        <f t="shared" si="0"/>
        <v>0.9686660698299016</v>
      </c>
    </row>
    <row r="41" spans="1:3" s="5" customFormat="1" ht="12.75">
      <c r="A41" s="6" t="s">
        <v>327</v>
      </c>
      <c r="B41" s="8">
        <v>108.5</v>
      </c>
      <c r="C41" s="16">
        <f t="shared" si="0"/>
        <v>0.9713518352730528</v>
      </c>
    </row>
    <row r="42" spans="1:3" s="5" customFormat="1" ht="12.75">
      <c r="A42" s="6" t="s">
        <v>243</v>
      </c>
      <c r="B42" s="8">
        <v>108.7</v>
      </c>
      <c r="C42" s="16">
        <f t="shared" si="0"/>
        <v>0.973142345568487</v>
      </c>
    </row>
    <row r="43" spans="1:3" s="5" customFormat="1" ht="12.75">
      <c r="A43" s="6" t="s">
        <v>363</v>
      </c>
      <c r="B43" s="8">
        <v>108.7</v>
      </c>
      <c r="C43" s="16">
        <f t="shared" si="0"/>
        <v>0.973142345568487</v>
      </c>
    </row>
    <row r="44" spans="1:3" s="5" customFormat="1" ht="12.75">
      <c r="A44" s="6" t="s">
        <v>413</v>
      </c>
      <c r="B44" s="8">
        <v>108.8</v>
      </c>
      <c r="C44" s="16">
        <f t="shared" si="0"/>
        <v>0.974037600716204</v>
      </c>
    </row>
    <row r="45" spans="1:3" s="5" customFormat="1" ht="12.75">
      <c r="A45" s="6" t="s">
        <v>213</v>
      </c>
      <c r="B45" s="8">
        <v>108.8</v>
      </c>
      <c r="C45" s="16">
        <f t="shared" si="0"/>
        <v>0.974037600716204</v>
      </c>
    </row>
    <row r="46" spans="1:3" s="5" customFormat="1" ht="12.75">
      <c r="A46" s="6" t="s">
        <v>268</v>
      </c>
      <c r="B46" s="8">
        <v>109</v>
      </c>
      <c r="C46" s="16">
        <f t="shared" si="0"/>
        <v>0.9758281110116382</v>
      </c>
    </row>
    <row r="47" spans="1:3" s="5" customFormat="1" ht="12.75">
      <c r="A47" s="6" t="s">
        <v>242</v>
      </c>
      <c r="B47" s="8">
        <v>109.1</v>
      </c>
      <c r="C47" s="16">
        <f t="shared" si="0"/>
        <v>0.9767233661593553</v>
      </c>
    </row>
    <row r="48" spans="1:3" s="5" customFormat="1" ht="12.75">
      <c r="A48" s="6" t="s">
        <v>39</v>
      </c>
      <c r="B48" s="8">
        <v>109.2</v>
      </c>
      <c r="C48" s="16">
        <f t="shared" si="0"/>
        <v>0.9776186213070726</v>
      </c>
    </row>
    <row r="49" spans="1:3" s="5" customFormat="1" ht="12.75">
      <c r="A49" s="6" t="s">
        <v>4</v>
      </c>
      <c r="B49" s="8">
        <v>109.2</v>
      </c>
      <c r="C49" s="16">
        <f t="shared" si="0"/>
        <v>0.9776186213070726</v>
      </c>
    </row>
    <row r="50" spans="1:3" s="5" customFormat="1" ht="12.75">
      <c r="A50" s="6" t="s">
        <v>314</v>
      </c>
      <c r="B50" s="8">
        <v>109.4</v>
      </c>
      <c r="C50" s="16">
        <f t="shared" si="0"/>
        <v>0.9794091316025068</v>
      </c>
    </row>
    <row r="51" spans="1:3" s="5" customFormat="1" ht="12.75">
      <c r="A51" s="6" t="s">
        <v>365</v>
      </c>
      <c r="B51" s="8">
        <v>109.4</v>
      </c>
      <c r="C51" s="16">
        <f t="shared" si="0"/>
        <v>0.9794091316025068</v>
      </c>
    </row>
    <row r="52" spans="1:3" s="5" customFormat="1" ht="12.75">
      <c r="A52" s="6" t="s">
        <v>419</v>
      </c>
      <c r="B52" s="8">
        <v>109.6</v>
      </c>
      <c r="C52" s="16">
        <f t="shared" si="0"/>
        <v>0.9811996418979408</v>
      </c>
    </row>
    <row r="53" spans="1:3" s="5" customFormat="1" ht="12.75">
      <c r="A53" s="6" t="s">
        <v>28</v>
      </c>
      <c r="B53" s="8">
        <v>109.7</v>
      </c>
      <c r="C53" s="16">
        <f t="shared" si="0"/>
        <v>0.982094897045658</v>
      </c>
    </row>
    <row r="54" spans="1:3" s="5" customFormat="1" ht="12.75">
      <c r="A54" s="6" t="s">
        <v>301</v>
      </c>
      <c r="B54" s="8">
        <v>109.7</v>
      </c>
      <c r="C54" s="16">
        <f t="shared" si="0"/>
        <v>0.982094897045658</v>
      </c>
    </row>
    <row r="55" spans="1:3" s="5" customFormat="1" ht="12.75">
      <c r="A55" s="6" t="s">
        <v>360</v>
      </c>
      <c r="B55" s="8">
        <v>109.8</v>
      </c>
      <c r="C55" s="16">
        <f t="shared" si="0"/>
        <v>0.982990152193375</v>
      </c>
    </row>
    <row r="56" spans="1:6" s="5" customFormat="1" ht="12.75">
      <c r="A56" s="6" t="s">
        <v>266</v>
      </c>
      <c r="B56" s="8">
        <v>110.1</v>
      </c>
      <c r="C56" s="16">
        <f t="shared" si="0"/>
        <v>0.9856759176365263</v>
      </c>
      <c r="F56" s="29"/>
    </row>
    <row r="57" spans="1:6" s="5" customFormat="1" ht="12.75">
      <c r="A57" s="6" t="s">
        <v>267</v>
      </c>
      <c r="B57" s="8">
        <v>110.2</v>
      </c>
      <c r="C57" s="16">
        <f t="shared" si="0"/>
        <v>0.9865711727842436</v>
      </c>
      <c r="F57" s="29"/>
    </row>
    <row r="58" spans="1:6" s="5" customFormat="1" ht="12.75">
      <c r="A58" s="6" t="s">
        <v>47</v>
      </c>
      <c r="B58" s="8">
        <v>110.4</v>
      </c>
      <c r="C58" s="16">
        <f t="shared" si="0"/>
        <v>0.9883616830796778</v>
      </c>
      <c r="F58" s="29"/>
    </row>
    <row r="59" spans="1:169" s="13" customFormat="1" ht="12.75">
      <c r="A59" s="6" t="s">
        <v>156</v>
      </c>
      <c r="B59" s="8">
        <v>110.5</v>
      </c>
      <c r="C59" s="16">
        <f t="shared" si="0"/>
        <v>0.9892569382273948</v>
      </c>
      <c r="D59" s="5"/>
      <c r="E59" s="5"/>
      <c r="F59" s="29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</row>
    <row r="60" spans="1:169" s="13" customFormat="1" ht="12.75">
      <c r="A60" s="6" t="s">
        <v>359</v>
      </c>
      <c r="B60" s="8">
        <v>110.6</v>
      </c>
      <c r="C60" s="16">
        <f t="shared" si="0"/>
        <v>0.9901521933751118</v>
      </c>
      <c r="D60" s="5"/>
      <c r="E60" s="5"/>
      <c r="F60" s="29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</row>
    <row r="61" spans="1:169" s="13" customFormat="1" ht="12.75">
      <c r="A61" s="6" t="s">
        <v>20</v>
      </c>
      <c r="B61" s="8">
        <v>110.9</v>
      </c>
      <c r="C61" s="16">
        <f t="shared" si="0"/>
        <v>0.9928379588182632</v>
      </c>
      <c r="D61" s="5"/>
      <c r="E61" s="5"/>
      <c r="F61" s="30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</row>
    <row r="62" spans="1:6" s="5" customFormat="1" ht="12.75">
      <c r="A62" s="6" t="s">
        <v>143</v>
      </c>
      <c r="B62" s="8">
        <v>111</v>
      </c>
      <c r="C62" s="16">
        <f t="shared" si="0"/>
        <v>0.9937332139659802</v>
      </c>
      <c r="F62" s="30"/>
    </row>
    <row r="63" spans="1:6" s="5" customFormat="1" ht="12.75">
      <c r="A63" s="6" t="s">
        <v>9</v>
      </c>
      <c r="B63" s="8">
        <v>111.1</v>
      </c>
      <c r="C63" s="16">
        <f t="shared" si="0"/>
        <v>0.9946284691136973</v>
      </c>
      <c r="F63" s="30"/>
    </row>
    <row r="64" spans="1:6" s="5" customFormat="1" ht="12.75">
      <c r="A64" s="6" t="s">
        <v>300</v>
      </c>
      <c r="B64" s="8">
        <v>111.2</v>
      </c>
      <c r="C64" s="16">
        <f t="shared" si="0"/>
        <v>0.9955237242614146</v>
      </c>
      <c r="F64" s="30"/>
    </row>
    <row r="65" spans="1:6" s="5" customFormat="1" ht="12.75">
      <c r="A65" s="6" t="s">
        <v>335</v>
      </c>
      <c r="B65" s="8">
        <v>111.5</v>
      </c>
      <c r="C65" s="16">
        <f t="shared" si="0"/>
        <v>0.9982094897045658</v>
      </c>
      <c r="F65" s="31"/>
    </row>
    <row r="66" spans="1:6" s="5" customFormat="1" ht="12.75">
      <c r="A66" s="6" t="s">
        <v>144</v>
      </c>
      <c r="B66" s="8">
        <v>111.5</v>
      </c>
      <c r="C66" s="16">
        <f t="shared" si="0"/>
        <v>0.9982094897045658</v>
      </c>
      <c r="F66" s="30"/>
    </row>
    <row r="67" spans="1:3" s="5" customFormat="1" ht="12.75">
      <c r="A67" s="6" t="s">
        <v>406</v>
      </c>
      <c r="B67" s="8">
        <v>111.5</v>
      </c>
      <c r="C67" s="16">
        <f t="shared" si="0"/>
        <v>0.9982094897045658</v>
      </c>
    </row>
    <row r="68" spans="1:3" s="5" customFormat="1" ht="12.75">
      <c r="A68" s="6" t="s">
        <v>407</v>
      </c>
      <c r="B68" s="8">
        <v>111.6</v>
      </c>
      <c r="C68" s="16">
        <f t="shared" si="0"/>
        <v>0.9991047448522828</v>
      </c>
    </row>
    <row r="69" spans="1:3" s="5" customFormat="1" ht="12.75">
      <c r="A69" s="6" t="s">
        <v>334</v>
      </c>
      <c r="B69" s="8">
        <v>111.7</v>
      </c>
      <c r="C69" s="16">
        <f aca="true" t="shared" si="1" ref="C69:C132">B69/111.7</f>
        <v>1</v>
      </c>
    </row>
    <row r="70" spans="1:4" s="5" customFormat="1" ht="12.75">
      <c r="A70" s="21" t="s">
        <v>127</v>
      </c>
      <c r="B70" s="25">
        <v>111.7</v>
      </c>
      <c r="C70" s="26">
        <f t="shared" si="1"/>
        <v>1</v>
      </c>
      <c r="D70" s="24" t="s">
        <v>434</v>
      </c>
    </row>
    <row r="71" spans="1:3" s="5" customFormat="1" ht="12.75">
      <c r="A71" s="6" t="s">
        <v>42</v>
      </c>
      <c r="B71" s="8">
        <v>111.8</v>
      </c>
      <c r="C71" s="16">
        <f t="shared" si="1"/>
        <v>1.000895255147717</v>
      </c>
    </row>
    <row r="72" spans="1:3" s="5" customFormat="1" ht="12.75">
      <c r="A72" s="6" t="s">
        <v>293</v>
      </c>
      <c r="B72" s="8">
        <v>111.8</v>
      </c>
      <c r="C72" s="16">
        <f t="shared" si="1"/>
        <v>1.000895255147717</v>
      </c>
    </row>
    <row r="73" spans="1:3" s="5" customFormat="1" ht="12.75">
      <c r="A73" s="6" t="s">
        <v>411</v>
      </c>
      <c r="B73" s="8">
        <v>111.9</v>
      </c>
      <c r="C73" s="16">
        <f t="shared" si="1"/>
        <v>1.0017905102954343</v>
      </c>
    </row>
    <row r="74" spans="1:3" s="5" customFormat="1" ht="12.75">
      <c r="A74" s="6" t="s">
        <v>269</v>
      </c>
      <c r="B74" s="8">
        <v>112.1</v>
      </c>
      <c r="C74" s="16">
        <f t="shared" si="1"/>
        <v>1.0035810205908684</v>
      </c>
    </row>
    <row r="75" spans="1:3" s="5" customFormat="1" ht="12.75">
      <c r="A75" s="6" t="s">
        <v>123</v>
      </c>
      <c r="B75" s="8">
        <v>112.1</v>
      </c>
      <c r="C75" s="16">
        <f t="shared" si="1"/>
        <v>1.0035810205908684</v>
      </c>
    </row>
    <row r="76" spans="1:3" s="5" customFormat="1" ht="12.75">
      <c r="A76" s="6" t="s">
        <v>364</v>
      </c>
      <c r="B76" s="8">
        <v>112.1</v>
      </c>
      <c r="C76" s="16">
        <f t="shared" si="1"/>
        <v>1.0035810205908684</v>
      </c>
    </row>
    <row r="77" spans="1:169" s="13" customFormat="1" ht="12.75">
      <c r="A77" s="6" t="s">
        <v>409</v>
      </c>
      <c r="B77" s="8">
        <v>112.1</v>
      </c>
      <c r="C77" s="16">
        <f t="shared" si="1"/>
        <v>1.0035810205908684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</row>
    <row r="78" spans="1:3" s="5" customFormat="1" ht="12.75">
      <c r="A78" s="6" t="s">
        <v>420</v>
      </c>
      <c r="B78" s="8">
        <v>112.3</v>
      </c>
      <c r="C78" s="16">
        <f t="shared" si="1"/>
        <v>1.0053715308863025</v>
      </c>
    </row>
    <row r="79" spans="1:3" s="5" customFormat="1" ht="12.75">
      <c r="A79" s="6" t="s">
        <v>306</v>
      </c>
      <c r="B79" s="8">
        <v>112.4</v>
      </c>
      <c r="C79" s="16">
        <f t="shared" si="1"/>
        <v>1.0062667860340198</v>
      </c>
    </row>
    <row r="80" spans="1:3" s="5" customFormat="1" ht="12.75">
      <c r="A80" s="6" t="s">
        <v>410</v>
      </c>
      <c r="B80" s="8">
        <v>112.4</v>
      </c>
      <c r="C80" s="16">
        <f t="shared" si="1"/>
        <v>1.0062667860340198</v>
      </c>
    </row>
    <row r="81" spans="1:3" s="5" customFormat="1" ht="12.75">
      <c r="A81" s="6" t="s">
        <v>5</v>
      </c>
      <c r="B81" s="8">
        <v>112.5</v>
      </c>
      <c r="C81" s="16">
        <f t="shared" si="1"/>
        <v>1.0071620411817368</v>
      </c>
    </row>
    <row r="82" spans="1:3" s="5" customFormat="1" ht="12.75">
      <c r="A82" s="6" t="s">
        <v>30</v>
      </c>
      <c r="B82" s="8">
        <v>112.6</v>
      </c>
      <c r="C82" s="16">
        <f t="shared" si="1"/>
        <v>1.0080572963294538</v>
      </c>
    </row>
    <row r="83" spans="1:3" s="5" customFormat="1" ht="12.75">
      <c r="A83" s="6" t="s">
        <v>403</v>
      </c>
      <c r="B83" s="8">
        <v>112.6</v>
      </c>
      <c r="C83" s="16">
        <f t="shared" si="1"/>
        <v>1.0080572963294538</v>
      </c>
    </row>
    <row r="84" spans="1:3" s="5" customFormat="1" ht="12.75">
      <c r="A84" s="6" t="s">
        <v>270</v>
      </c>
      <c r="B84" s="8">
        <v>112.7</v>
      </c>
      <c r="C84" s="16">
        <f t="shared" si="1"/>
        <v>1.008952551477171</v>
      </c>
    </row>
    <row r="85" spans="1:169" s="13" customFormat="1" ht="12.75">
      <c r="A85" s="6" t="s">
        <v>310</v>
      </c>
      <c r="B85" s="8">
        <v>112.7</v>
      </c>
      <c r="C85" s="16">
        <f t="shared" si="1"/>
        <v>1.008952551477171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</row>
    <row r="86" spans="1:3" s="5" customFormat="1" ht="12.75">
      <c r="A86" s="6" t="s">
        <v>404</v>
      </c>
      <c r="B86" s="8">
        <v>112.7</v>
      </c>
      <c r="C86" s="16">
        <f t="shared" si="1"/>
        <v>1.008952551477171</v>
      </c>
    </row>
    <row r="87" spans="1:3" s="5" customFormat="1" ht="12.75">
      <c r="A87" s="6" t="s">
        <v>287</v>
      </c>
      <c r="B87" s="8">
        <v>112.7</v>
      </c>
      <c r="C87" s="16">
        <f t="shared" si="1"/>
        <v>1.008952551477171</v>
      </c>
    </row>
    <row r="88" spans="1:3" s="5" customFormat="1" ht="12.75">
      <c r="A88" s="6" t="s">
        <v>288</v>
      </c>
      <c r="B88" s="8">
        <v>112.7</v>
      </c>
      <c r="C88" s="16">
        <f t="shared" si="1"/>
        <v>1.008952551477171</v>
      </c>
    </row>
    <row r="89" spans="1:3" s="5" customFormat="1" ht="12.75">
      <c r="A89" s="6" t="s">
        <v>294</v>
      </c>
      <c r="B89" s="8">
        <v>113</v>
      </c>
      <c r="C89" s="16">
        <f t="shared" si="1"/>
        <v>1.0116383169203222</v>
      </c>
    </row>
    <row r="90" spans="1:3" s="5" customFormat="1" ht="12.75">
      <c r="A90" s="6" t="s">
        <v>126</v>
      </c>
      <c r="B90" s="8">
        <v>113</v>
      </c>
      <c r="C90" s="16">
        <f t="shared" si="1"/>
        <v>1.0116383169203222</v>
      </c>
    </row>
    <row r="91" spans="1:3" s="5" customFormat="1" ht="12.75">
      <c r="A91" s="6" t="s">
        <v>157</v>
      </c>
      <c r="B91" s="8">
        <v>113</v>
      </c>
      <c r="C91" s="16">
        <f t="shared" si="1"/>
        <v>1.0116383169203222</v>
      </c>
    </row>
    <row r="92" spans="1:3" s="5" customFormat="1" ht="12.75">
      <c r="A92" s="6" t="s">
        <v>74</v>
      </c>
      <c r="B92" s="8">
        <v>113.1</v>
      </c>
      <c r="C92" s="16">
        <f t="shared" si="1"/>
        <v>1.0125335720680393</v>
      </c>
    </row>
    <row r="93" spans="1:3" s="5" customFormat="1" ht="12.75">
      <c r="A93" s="6" t="s">
        <v>118</v>
      </c>
      <c r="B93" s="8">
        <v>113.2</v>
      </c>
      <c r="C93" s="16">
        <f t="shared" si="1"/>
        <v>1.0134288272157566</v>
      </c>
    </row>
    <row r="94" spans="1:169" s="13" customFormat="1" ht="12.75">
      <c r="A94" s="6" t="s">
        <v>169</v>
      </c>
      <c r="B94" s="8">
        <v>113.6</v>
      </c>
      <c r="C94" s="16">
        <f t="shared" si="1"/>
        <v>1.0170098478066247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</row>
    <row r="95" spans="1:169" s="13" customFormat="1" ht="12.75">
      <c r="A95" s="6" t="s">
        <v>317</v>
      </c>
      <c r="B95" s="8">
        <v>113.6</v>
      </c>
      <c r="C95" s="16">
        <f t="shared" si="1"/>
        <v>1.0170098478066247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</row>
    <row r="96" spans="1:169" s="13" customFormat="1" ht="12.75">
      <c r="A96" s="6" t="s">
        <v>75</v>
      </c>
      <c r="B96" s="8">
        <v>113.7</v>
      </c>
      <c r="C96" s="16">
        <f t="shared" si="1"/>
        <v>1.017905102954342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</row>
    <row r="97" spans="1:3" s="5" customFormat="1" ht="12.75">
      <c r="A97" s="6" t="s">
        <v>171</v>
      </c>
      <c r="B97" s="8">
        <v>113.7</v>
      </c>
      <c r="C97" s="16">
        <f t="shared" si="1"/>
        <v>1.017905102954342</v>
      </c>
    </row>
    <row r="98" spans="1:3" s="5" customFormat="1" ht="12.75">
      <c r="A98" s="6" t="s">
        <v>311</v>
      </c>
      <c r="B98" s="8">
        <v>113.7</v>
      </c>
      <c r="C98" s="16">
        <f t="shared" si="1"/>
        <v>1.017905102954342</v>
      </c>
    </row>
    <row r="99" spans="1:169" s="13" customFormat="1" ht="12.75">
      <c r="A99" s="6" t="s">
        <v>307</v>
      </c>
      <c r="B99" s="8">
        <v>113.8</v>
      </c>
      <c r="C99" s="16">
        <f t="shared" si="1"/>
        <v>1.018800358102059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</row>
    <row r="100" spans="1:3" s="5" customFormat="1" ht="12.75">
      <c r="A100" s="6" t="s">
        <v>271</v>
      </c>
      <c r="B100" s="8">
        <v>113.9</v>
      </c>
      <c r="C100" s="16">
        <f t="shared" si="1"/>
        <v>1.0196956132497763</v>
      </c>
    </row>
    <row r="101" spans="1:3" s="5" customFormat="1" ht="12.75">
      <c r="A101" s="6" t="s">
        <v>21</v>
      </c>
      <c r="B101" s="8">
        <v>113.9</v>
      </c>
      <c r="C101" s="16">
        <f t="shared" si="1"/>
        <v>1.0196956132497763</v>
      </c>
    </row>
    <row r="102" spans="1:3" s="5" customFormat="1" ht="12.75">
      <c r="A102" s="6" t="s">
        <v>175</v>
      </c>
      <c r="B102" s="8">
        <v>114</v>
      </c>
      <c r="C102" s="16">
        <f t="shared" si="1"/>
        <v>1.0205908683974934</v>
      </c>
    </row>
    <row r="103" spans="1:3" s="5" customFormat="1" ht="12.75">
      <c r="A103" s="6" t="s">
        <v>388</v>
      </c>
      <c r="B103" s="8">
        <v>114</v>
      </c>
      <c r="C103" s="16">
        <f t="shared" si="1"/>
        <v>1.0205908683974934</v>
      </c>
    </row>
    <row r="104" spans="1:3" s="5" customFormat="1" ht="12.75">
      <c r="A104" s="6" t="s">
        <v>158</v>
      </c>
      <c r="B104" s="8">
        <v>114</v>
      </c>
      <c r="C104" s="16">
        <f t="shared" si="1"/>
        <v>1.0205908683974934</v>
      </c>
    </row>
    <row r="105" spans="1:3" s="5" customFormat="1" ht="12.75">
      <c r="A105" s="6" t="s">
        <v>22</v>
      </c>
      <c r="B105" s="8">
        <v>114</v>
      </c>
      <c r="C105" s="16">
        <f t="shared" si="1"/>
        <v>1.0205908683974934</v>
      </c>
    </row>
    <row r="106" spans="1:3" s="5" customFormat="1" ht="12.75">
      <c r="A106" s="6" t="s">
        <v>316</v>
      </c>
      <c r="B106" s="8">
        <v>114.1</v>
      </c>
      <c r="C106" s="16">
        <f t="shared" si="1"/>
        <v>1.0214861235452104</v>
      </c>
    </row>
    <row r="107" spans="1:3" s="5" customFormat="1" ht="12.75">
      <c r="A107" s="6" t="s">
        <v>214</v>
      </c>
      <c r="B107" s="8">
        <v>114.1</v>
      </c>
      <c r="C107" s="16">
        <f t="shared" si="1"/>
        <v>1.0214861235452104</v>
      </c>
    </row>
    <row r="108" spans="1:169" s="13" customFormat="1" ht="12.75">
      <c r="A108" s="6" t="s">
        <v>367</v>
      </c>
      <c r="B108" s="8">
        <v>114.1</v>
      </c>
      <c r="C108" s="16">
        <f t="shared" si="1"/>
        <v>1.0214861235452104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</row>
    <row r="109" spans="1:169" s="13" customFormat="1" ht="12.75">
      <c r="A109" s="6" t="s">
        <v>368</v>
      </c>
      <c r="B109" s="8">
        <v>114.1</v>
      </c>
      <c r="C109" s="16">
        <f t="shared" si="1"/>
        <v>1.0214861235452104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</row>
    <row r="110" spans="1:3" s="5" customFormat="1" ht="12.75">
      <c r="A110" s="6" t="s">
        <v>273</v>
      </c>
      <c r="B110" s="8">
        <v>114.1</v>
      </c>
      <c r="C110" s="16">
        <f t="shared" si="1"/>
        <v>1.0214861235452104</v>
      </c>
    </row>
    <row r="111" spans="1:3" s="5" customFormat="1" ht="12.75">
      <c r="A111" s="6" t="s">
        <v>200</v>
      </c>
      <c r="B111" s="8">
        <v>114.2</v>
      </c>
      <c r="C111" s="16">
        <f t="shared" si="1"/>
        <v>1.0223813786929274</v>
      </c>
    </row>
    <row r="112" spans="1:3" s="5" customFormat="1" ht="12.75">
      <c r="A112" s="6" t="s">
        <v>246</v>
      </c>
      <c r="B112" s="8">
        <v>114.2</v>
      </c>
      <c r="C112" s="16">
        <f t="shared" si="1"/>
        <v>1.0223813786929274</v>
      </c>
    </row>
    <row r="113" spans="1:3" s="5" customFormat="1" ht="12.75">
      <c r="A113" s="6" t="s">
        <v>381</v>
      </c>
      <c r="B113" s="8">
        <v>114.2</v>
      </c>
      <c r="C113" s="16">
        <f t="shared" si="1"/>
        <v>1.0223813786929274</v>
      </c>
    </row>
    <row r="114" spans="1:3" s="5" customFormat="1" ht="12.75">
      <c r="A114" s="6" t="s">
        <v>108</v>
      </c>
      <c r="B114" s="8">
        <v>114.2</v>
      </c>
      <c r="C114" s="16">
        <f t="shared" si="1"/>
        <v>1.0223813786929274</v>
      </c>
    </row>
    <row r="115" spans="1:3" s="5" customFormat="1" ht="12.75">
      <c r="A115" s="6" t="s">
        <v>389</v>
      </c>
      <c r="B115" s="8">
        <v>114.2</v>
      </c>
      <c r="C115" s="16">
        <f t="shared" si="1"/>
        <v>1.0223813786929274</v>
      </c>
    </row>
    <row r="116" spans="1:3" s="5" customFormat="1" ht="12.75">
      <c r="A116" s="6" t="s">
        <v>107</v>
      </c>
      <c r="B116" s="8">
        <v>114.4</v>
      </c>
      <c r="C116" s="16">
        <f t="shared" si="1"/>
        <v>1.0241718889883618</v>
      </c>
    </row>
    <row r="117" spans="1:3" s="5" customFormat="1" ht="12.75">
      <c r="A117" s="6" t="s">
        <v>112</v>
      </c>
      <c r="B117" s="8">
        <v>114.4</v>
      </c>
      <c r="C117" s="16">
        <f t="shared" si="1"/>
        <v>1.0241718889883618</v>
      </c>
    </row>
    <row r="118" spans="1:3" s="5" customFormat="1" ht="12.75">
      <c r="A118" s="6" t="s">
        <v>23</v>
      </c>
      <c r="B118" s="8">
        <v>114.4</v>
      </c>
      <c r="C118" s="16">
        <f t="shared" si="1"/>
        <v>1.0241718889883618</v>
      </c>
    </row>
    <row r="119" spans="1:3" s="5" customFormat="1" ht="12.75">
      <c r="A119" s="6" t="s">
        <v>382</v>
      </c>
      <c r="B119" s="8">
        <v>114.5</v>
      </c>
      <c r="C119" s="16">
        <f t="shared" si="1"/>
        <v>1.0250671441360788</v>
      </c>
    </row>
    <row r="120" spans="1:3" s="5" customFormat="1" ht="12.75">
      <c r="A120" s="6" t="s">
        <v>387</v>
      </c>
      <c r="B120" s="8">
        <v>114.6</v>
      </c>
      <c r="C120" s="16">
        <f t="shared" si="1"/>
        <v>1.0259623992837958</v>
      </c>
    </row>
    <row r="121" spans="1:3" s="5" customFormat="1" ht="12.75">
      <c r="A121" s="6" t="s">
        <v>283</v>
      </c>
      <c r="B121" s="8">
        <v>114.7</v>
      </c>
      <c r="C121" s="16">
        <f t="shared" si="1"/>
        <v>1.026857654431513</v>
      </c>
    </row>
    <row r="122" spans="1:3" s="5" customFormat="1" ht="12.75">
      <c r="A122" s="6" t="s">
        <v>263</v>
      </c>
      <c r="B122" s="8">
        <v>114.8</v>
      </c>
      <c r="C122" s="16">
        <f t="shared" si="1"/>
        <v>1.02775290957923</v>
      </c>
    </row>
    <row r="123" spans="1:3" s="5" customFormat="1" ht="12.75">
      <c r="A123" s="6" t="s">
        <v>177</v>
      </c>
      <c r="B123" s="8">
        <v>114.9</v>
      </c>
      <c r="C123" s="16">
        <f t="shared" si="1"/>
        <v>1.0286481647269472</v>
      </c>
    </row>
    <row r="124" spans="1:3" s="5" customFormat="1" ht="12.75">
      <c r="A124" s="6" t="s">
        <v>304</v>
      </c>
      <c r="B124" s="8">
        <v>114.9</v>
      </c>
      <c r="C124" s="16">
        <f t="shared" si="1"/>
        <v>1.0286481647269472</v>
      </c>
    </row>
    <row r="125" spans="1:3" s="5" customFormat="1" ht="12.75">
      <c r="A125" s="6" t="s">
        <v>421</v>
      </c>
      <c r="B125" s="8">
        <v>114.9</v>
      </c>
      <c r="C125" s="16">
        <f t="shared" si="1"/>
        <v>1.0286481647269472</v>
      </c>
    </row>
    <row r="126" spans="1:3" s="5" customFormat="1" ht="12.75">
      <c r="A126" s="6" t="s">
        <v>386</v>
      </c>
      <c r="B126" s="8">
        <v>114.9</v>
      </c>
      <c r="C126" s="16">
        <f t="shared" si="1"/>
        <v>1.0286481647269472</v>
      </c>
    </row>
    <row r="127" spans="1:3" s="5" customFormat="1" ht="12.75">
      <c r="A127" s="6" t="s">
        <v>408</v>
      </c>
      <c r="B127" s="8">
        <v>114.9</v>
      </c>
      <c r="C127" s="16">
        <f t="shared" si="1"/>
        <v>1.0286481647269472</v>
      </c>
    </row>
    <row r="128" spans="1:3" s="5" customFormat="1" ht="12.75">
      <c r="A128" s="6" t="s">
        <v>372</v>
      </c>
      <c r="B128" s="8">
        <v>115</v>
      </c>
      <c r="C128" s="16">
        <f t="shared" si="1"/>
        <v>1.0295434198746642</v>
      </c>
    </row>
    <row r="129" spans="1:3" s="5" customFormat="1" ht="12.75">
      <c r="A129" s="6" t="s">
        <v>260</v>
      </c>
      <c r="B129" s="8">
        <v>115.1</v>
      </c>
      <c r="C129" s="16">
        <f t="shared" si="1"/>
        <v>1.0304386750223813</v>
      </c>
    </row>
    <row r="130" spans="1:3" s="5" customFormat="1" ht="12.75">
      <c r="A130" s="6" t="s">
        <v>309</v>
      </c>
      <c r="B130" s="8">
        <v>115.1</v>
      </c>
      <c r="C130" s="16">
        <f t="shared" si="1"/>
        <v>1.0304386750223813</v>
      </c>
    </row>
    <row r="131" spans="1:3" s="5" customFormat="1" ht="12.75">
      <c r="A131" s="6" t="s">
        <v>245</v>
      </c>
      <c r="B131" s="8">
        <v>115.2</v>
      </c>
      <c r="C131" s="16">
        <f t="shared" si="1"/>
        <v>1.0313339301700986</v>
      </c>
    </row>
    <row r="132" spans="1:3" s="5" customFormat="1" ht="12.75">
      <c r="A132" s="6" t="s">
        <v>405</v>
      </c>
      <c r="B132" s="8">
        <v>115.6</v>
      </c>
      <c r="C132" s="16">
        <f t="shared" si="1"/>
        <v>1.0349149507609667</v>
      </c>
    </row>
    <row r="133" spans="1:3" s="5" customFormat="1" ht="12.75">
      <c r="A133" s="6" t="s">
        <v>25</v>
      </c>
      <c r="B133" s="8">
        <v>115.6</v>
      </c>
      <c r="C133" s="16">
        <f aca="true" t="shared" si="2" ref="C133:C196">B133/111.7</f>
        <v>1.0349149507609667</v>
      </c>
    </row>
    <row r="134" spans="1:3" s="5" customFormat="1" ht="12.75">
      <c r="A134" s="6" t="s">
        <v>114</v>
      </c>
      <c r="B134" s="8">
        <v>115.7</v>
      </c>
      <c r="C134" s="16">
        <f t="shared" si="2"/>
        <v>1.035810205908684</v>
      </c>
    </row>
    <row r="135" spans="1:3" s="5" customFormat="1" ht="12.75">
      <c r="A135" s="6" t="s">
        <v>258</v>
      </c>
      <c r="B135" s="8">
        <v>115.7</v>
      </c>
      <c r="C135" s="16">
        <f t="shared" si="2"/>
        <v>1.035810205908684</v>
      </c>
    </row>
    <row r="136" spans="1:3" s="5" customFormat="1" ht="12.75">
      <c r="A136" s="6" t="s">
        <v>340</v>
      </c>
      <c r="B136" s="8">
        <v>115.7</v>
      </c>
      <c r="C136" s="16">
        <f t="shared" si="2"/>
        <v>1.035810205908684</v>
      </c>
    </row>
    <row r="137" spans="1:3" s="5" customFormat="1" ht="12.75">
      <c r="A137" s="6" t="s">
        <v>24</v>
      </c>
      <c r="B137" s="8">
        <v>115.7</v>
      </c>
      <c r="C137" s="16">
        <f t="shared" si="2"/>
        <v>1.035810205908684</v>
      </c>
    </row>
    <row r="138" spans="1:3" s="5" customFormat="1" ht="12.75">
      <c r="A138" s="6" t="s">
        <v>336</v>
      </c>
      <c r="B138" s="8">
        <v>115.9</v>
      </c>
      <c r="C138" s="16">
        <f t="shared" si="2"/>
        <v>1.037600716204118</v>
      </c>
    </row>
    <row r="139" spans="1:3" s="5" customFormat="1" ht="12.75">
      <c r="A139" s="6" t="s">
        <v>256</v>
      </c>
      <c r="B139" s="8">
        <v>115.9</v>
      </c>
      <c r="C139" s="16">
        <f t="shared" si="2"/>
        <v>1.037600716204118</v>
      </c>
    </row>
    <row r="140" spans="1:3" s="5" customFormat="1" ht="12.75">
      <c r="A140" s="6" t="s">
        <v>383</v>
      </c>
      <c r="B140" s="8">
        <v>115.9</v>
      </c>
      <c r="C140" s="16">
        <f t="shared" si="2"/>
        <v>1.037600716204118</v>
      </c>
    </row>
    <row r="141" spans="1:3" s="5" customFormat="1" ht="12.75">
      <c r="A141" s="6" t="s">
        <v>303</v>
      </c>
      <c r="B141" s="8">
        <v>115.9</v>
      </c>
      <c r="C141" s="16">
        <f t="shared" si="2"/>
        <v>1.037600716204118</v>
      </c>
    </row>
    <row r="142" spans="1:3" s="5" customFormat="1" ht="12.75">
      <c r="A142" s="6" t="s">
        <v>339</v>
      </c>
      <c r="B142" s="8">
        <v>115.9</v>
      </c>
      <c r="C142" s="16">
        <f t="shared" si="2"/>
        <v>1.037600716204118</v>
      </c>
    </row>
    <row r="143" spans="1:3" s="5" customFormat="1" ht="12.75">
      <c r="A143" s="6" t="s">
        <v>308</v>
      </c>
      <c r="B143" s="8">
        <v>116</v>
      </c>
      <c r="C143" s="16">
        <f t="shared" si="2"/>
        <v>1.0384959713518354</v>
      </c>
    </row>
    <row r="144" spans="1:3" s="5" customFormat="1" ht="12.75">
      <c r="A144" s="6" t="s">
        <v>265</v>
      </c>
      <c r="B144" s="8">
        <v>116.1</v>
      </c>
      <c r="C144" s="16">
        <f t="shared" si="2"/>
        <v>1.0393912264995524</v>
      </c>
    </row>
    <row r="145" spans="1:3" s="5" customFormat="1" ht="12.75">
      <c r="A145" s="6" t="s">
        <v>384</v>
      </c>
      <c r="B145" s="8">
        <v>116.1</v>
      </c>
      <c r="C145" s="16">
        <f t="shared" si="2"/>
        <v>1.0393912264995524</v>
      </c>
    </row>
    <row r="146" spans="1:3" s="5" customFormat="1" ht="12.75">
      <c r="A146" s="6" t="s">
        <v>10</v>
      </c>
      <c r="B146" s="8">
        <v>116.1</v>
      </c>
      <c r="C146" s="16">
        <f t="shared" si="2"/>
        <v>1.0393912264995524</v>
      </c>
    </row>
    <row r="147" spans="1:3" s="5" customFormat="1" ht="12.75">
      <c r="A147" s="6" t="s">
        <v>125</v>
      </c>
      <c r="B147" s="8">
        <v>116.1</v>
      </c>
      <c r="C147" s="16">
        <f t="shared" si="2"/>
        <v>1.0393912264995524</v>
      </c>
    </row>
    <row r="148" spans="1:3" s="5" customFormat="1" ht="12.75">
      <c r="A148" s="6" t="s">
        <v>295</v>
      </c>
      <c r="B148" s="8">
        <v>116.2</v>
      </c>
      <c r="C148" s="16">
        <f t="shared" si="2"/>
        <v>1.0402864816472694</v>
      </c>
    </row>
    <row r="149" spans="1:3" s="5" customFormat="1" ht="12.75">
      <c r="A149" s="6" t="s">
        <v>43</v>
      </c>
      <c r="B149" s="8">
        <v>116.3</v>
      </c>
      <c r="C149" s="16">
        <f t="shared" si="2"/>
        <v>1.0411817367949865</v>
      </c>
    </row>
    <row r="150" spans="1:3" s="5" customFormat="1" ht="12.75">
      <c r="A150" s="6" t="s">
        <v>179</v>
      </c>
      <c r="B150" s="8">
        <v>116.3</v>
      </c>
      <c r="C150" s="16">
        <f t="shared" si="2"/>
        <v>1.0411817367949865</v>
      </c>
    </row>
    <row r="151" spans="1:3" s="5" customFormat="1" ht="12.75">
      <c r="A151" s="6" t="s">
        <v>431</v>
      </c>
      <c r="B151" s="8">
        <v>116.3</v>
      </c>
      <c r="C151" s="16">
        <f t="shared" si="2"/>
        <v>1.0411817367949865</v>
      </c>
    </row>
    <row r="152" spans="1:3" s="5" customFormat="1" ht="12.75">
      <c r="A152" s="6" t="s">
        <v>337</v>
      </c>
      <c r="B152" s="8">
        <v>116.3</v>
      </c>
      <c r="C152" s="16">
        <f t="shared" si="2"/>
        <v>1.0411817367949865</v>
      </c>
    </row>
    <row r="153" spans="1:3" s="5" customFormat="1" ht="12.75">
      <c r="A153" s="6" t="s">
        <v>432</v>
      </c>
      <c r="B153" s="8">
        <v>116.4</v>
      </c>
      <c r="C153" s="16">
        <f t="shared" si="2"/>
        <v>1.0420769919427038</v>
      </c>
    </row>
    <row r="154" spans="1:3" s="5" customFormat="1" ht="12.75">
      <c r="A154" s="6" t="s">
        <v>150</v>
      </c>
      <c r="B154" s="8">
        <v>116.5</v>
      </c>
      <c r="C154" s="16">
        <f t="shared" si="2"/>
        <v>1.0429722470904208</v>
      </c>
    </row>
    <row r="155" spans="1:3" s="5" customFormat="1" ht="12.75">
      <c r="A155" s="6" t="s">
        <v>168</v>
      </c>
      <c r="B155" s="8">
        <v>116.6</v>
      </c>
      <c r="C155" s="16">
        <f t="shared" si="2"/>
        <v>1.0438675022381378</v>
      </c>
    </row>
    <row r="156" spans="1:3" s="5" customFormat="1" ht="12.75">
      <c r="A156" s="6" t="s">
        <v>398</v>
      </c>
      <c r="B156" s="8">
        <v>116.6</v>
      </c>
      <c r="C156" s="16">
        <f t="shared" si="2"/>
        <v>1.0438675022381378</v>
      </c>
    </row>
    <row r="157" spans="1:3" s="5" customFormat="1" ht="12.75">
      <c r="A157" s="6" t="s">
        <v>385</v>
      </c>
      <c r="B157" s="8">
        <v>116.7</v>
      </c>
      <c r="C157" s="16">
        <f t="shared" si="2"/>
        <v>1.044762757385855</v>
      </c>
    </row>
    <row r="158" spans="1:3" s="5" customFormat="1" ht="12.75">
      <c r="A158" s="6" t="s">
        <v>170</v>
      </c>
      <c r="B158" s="8">
        <v>116.7</v>
      </c>
      <c r="C158" s="16">
        <f t="shared" si="2"/>
        <v>1.044762757385855</v>
      </c>
    </row>
    <row r="159" spans="1:3" s="5" customFormat="1" ht="12.75">
      <c r="A159" s="6" t="s">
        <v>176</v>
      </c>
      <c r="B159" s="8">
        <v>116.9</v>
      </c>
      <c r="C159" s="16">
        <f t="shared" si="2"/>
        <v>1.0465532676812892</v>
      </c>
    </row>
    <row r="160" spans="1:3" s="5" customFormat="1" ht="12.75">
      <c r="A160" s="6" t="s">
        <v>146</v>
      </c>
      <c r="B160" s="8">
        <v>117.1</v>
      </c>
      <c r="C160" s="16">
        <f t="shared" si="2"/>
        <v>1.0483437779767233</v>
      </c>
    </row>
    <row r="161" spans="1:3" s="5" customFormat="1" ht="12.75">
      <c r="A161" s="6" t="s">
        <v>34</v>
      </c>
      <c r="B161" s="8">
        <v>117.1</v>
      </c>
      <c r="C161" s="16">
        <f t="shared" si="2"/>
        <v>1.0483437779767233</v>
      </c>
    </row>
    <row r="162" spans="1:3" s="5" customFormat="1" ht="12.75">
      <c r="A162" s="6" t="s">
        <v>296</v>
      </c>
      <c r="B162" s="8">
        <v>117.1</v>
      </c>
      <c r="C162" s="16">
        <f t="shared" si="2"/>
        <v>1.0483437779767233</v>
      </c>
    </row>
    <row r="163" spans="1:3" s="5" customFormat="1" ht="12.75">
      <c r="A163" s="6" t="s">
        <v>422</v>
      </c>
      <c r="B163" s="8">
        <v>117.1</v>
      </c>
      <c r="C163" s="16">
        <f t="shared" si="2"/>
        <v>1.0483437779767233</v>
      </c>
    </row>
    <row r="164" spans="1:3" s="5" customFormat="1" ht="12.75">
      <c r="A164" s="6" t="s">
        <v>44</v>
      </c>
      <c r="B164" s="8">
        <v>117.1</v>
      </c>
      <c r="C164" s="16">
        <f t="shared" si="2"/>
        <v>1.0483437779767233</v>
      </c>
    </row>
    <row r="165" spans="1:3" s="5" customFormat="1" ht="12.75">
      <c r="A165" s="6" t="s">
        <v>33</v>
      </c>
      <c r="B165" s="8">
        <v>117.1</v>
      </c>
      <c r="C165" s="16">
        <f t="shared" si="2"/>
        <v>1.0483437779767233</v>
      </c>
    </row>
    <row r="166" spans="1:3" s="5" customFormat="1" ht="12.75">
      <c r="A166" s="6" t="s">
        <v>35</v>
      </c>
      <c r="B166" s="8">
        <v>117.2</v>
      </c>
      <c r="C166" s="16">
        <f t="shared" si="2"/>
        <v>1.0492390331244406</v>
      </c>
    </row>
    <row r="167" spans="1:3" s="5" customFormat="1" ht="12.75">
      <c r="A167" s="6" t="s">
        <v>262</v>
      </c>
      <c r="B167" s="8">
        <v>117.5</v>
      </c>
      <c r="C167" s="16">
        <f t="shared" si="2"/>
        <v>1.0519247985675917</v>
      </c>
    </row>
    <row r="168" spans="1:3" s="5" customFormat="1" ht="12.75">
      <c r="A168" s="6" t="s">
        <v>174</v>
      </c>
      <c r="B168" s="8">
        <v>117.6</v>
      </c>
      <c r="C168" s="16">
        <f t="shared" si="2"/>
        <v>1.0528200537153087</v>
      </c>
    </row>
    <row r="169" spans="1:3" s="5" customFormat="1" ht="12.75">
      <c r="A169" s="6" t="s">
        <v>351</v>
      </c>
      <c r="B169" s="8">
        <v>117.6</v>
      </c>
      <c r="C169" s="16">
        <f t="shared" si="2"/>
        <v>1.0528200537153087</v>
      </c>
    </row>
    <row r="170" spans="1:3" s="5" customFormat="1" ht="12.75">
      <c r="A170" s="6" t="s">
        <v>312</v>
      </c>
      <c r="B170" s="8">
        <v>117.8</v>
      </c>
      <c r="C170" s="16">
        <f t="shared" si="2"/>
        <v>1.054610564010743</v>
      </c>
    </row>
    <row r="171" spans="1:3" s="5" customFormat="1" ht="12.75">
      <c r="A171" s="6" t="s">
        <v>272</v>
      </c>
      <c r="B171" s="8">
        <v>117.8</v>
      </c>
      <c r="C171" s="16">
        <f t="shared" si="2"/>
        <v>1.054610564010743</v>
      </c>
    </row>
    <row r="172" spans="1:3" s="5" customFormat="1" ht="12.75">
      <c r="A172" s="6" t="s">
        <v>430</v>
      </c>
      <c r="B172" s="8">
        <v>117.8</v>
      </c>
      <c r="C172" s="16">
        <f t="shared" si="2"/>
        <v>1.054610564010743</v>
      </c>
    </row>
    <row r="173" spans="1:3" s="5" customFormat="1" ht="12.75">
      <c r="A173" s="6" t="s">
        <v>313</v>
      </c>
      <c r="B173" s="8">
        <v>118</v>
      </c>
      <c r="C173" s="16">
        <f t="shared" si="2"/>
        <v>1.0564010743061771</v>
      </c>
    </row>
    <row r="174" spans="1:3" s="5" customFormat="1" ht="12.75">
      <c r="A174" s="6" t="s">
        <v>178</v>
      </c>
      <c r="B174" s="8">
        <v>118.2</v>
      </c>
      <c r="C174" s="16">
        <f t="shared" si="2"/>
        <v>1.0581915846016114</v>
      </c>
    </row>
    <row r="175" spans="1:3" s="5" customFormat="1" ht="12.75">
      <c r="A175" s="6" t="s">
        <v>369</v>
      </c>
      <c r="B175" s="8">
        <v>118.2</v>
      </c>
      <c r="C175" s="16">
        <f t="shared" si="2"/>
        <v>1.0581915846016114</v>
      </c>
    </row>
    <row r="176" spans="1:3" s="5" customFormat="1" ht="12.75">
      <c r="A176" s="6" t="s">
        <v>302</v>
      </c>
      <c r="B176" s="8">
        <v>118.2</v>
      </c>
      <c r="C176" s="16">
        <f t="shared" si="2"/>
        <v>1.0581915846016114</v>
      </c>
    </row>
    <row r="177" spans="1:3" s="5" customFormat="1" ht="12.75">
      <c r="A177" s="6" t="s">
        <v>415</v>
      </c>
      <c r="B177" s="8">
        <v>118.2</v>
      </c>
      <c r="C177" s="16">
        <f t="shared" si="2"/>
        <v>1.0581915846016114</v>
      </c>
    </row>
    <row r="178" spans="1:3" s="5" customFormat="1" ht="12.75">
      <c r="A178" s="6" t="s">
        <v>215</v>
      </c>
      <c r="B178" s="8">
        <v>118.3</v>
      </c>
      <c r="C178" s="16">
        <f t="shared" si="2"/>
        <v>1.0590868397493285</v>
      </c>
    </row>
    <row r="179" spans="1:3" s="5" customFormat="1" ht="12.75">
      <c r="A179" s="6" t="s">
        <v>173</v>
      </c>
      <c r="B179" s="8">
        <v>118.3</v>
      </c>
      <c r="C179" s="16">
        <f t="shared" si="2"/>
        <v>1.0590868397493285</v>
      </c>
    </row>
    <row r="180" spans="1:3" s="5" customFormat="1" ht="12.75">
      <c r="A180" s="6" t="s">
        <v>342</v>
      </c>
      <c r="B180" s="8">
        <v>118.3</v>
      </c>
      <c r="C180" s="16">
        <f t="shared" si="2"/>
        <v>1.0590868397493285</v>
      </c>
    </row>
    <row r="181" spans="1:3" s="5" customFormat="1" ht="12.75">
      <c r="A181" s="6" t="s">
        <v>264</v>
      </c>
      <c r="B181" s="8">
        <v>118.4</v>
      </c>
      <c r="C181" s="16">
        <f t="shared" si="2"/>
        <v>1.0599820948970458</v>
      </c>
    </row>
    <row r="182" spans="1:170" s="13" customFormat="1" ht="12.75">
      <c r="A182" s="6" t="s">
        <v>373</v>
      </c>
      <c r="B182" s="8">
        <v>118.4</v>
      </c>
      <c r="C182" s="16">
        <f t="shared" si="2"/>
        <v>1.0599820948970458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</row>
    <row r="183" spans="1:170" s="13" customFormat="1" ht="12.75">
      <c r="A183" s="6" t="s">
        <v>345</v>
      </c>
      <c r="B183" s="8">
        <v>118.5</v>
      </c>
      <c r="C183" s="16">
        <f t="shared" si="2"/>
        <v>1.0608773500447628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</row>
    <row r="184" spans="1:170" s="13" customFormat="1" ht="12.75">
      <c r="A184" s="6" t="s">
        <v>349</v>
      </c>
      <c r="B184" s="8">
        <v>118.6</v>
      </c>
      <c r="C184" s="16">
        <f t="shared" si="2"/>
        <v>1.0617726051924798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</row>
    <row r="185" spans="1:3" s="5" customFormat="1" ht="12.75">
      <c r="A185" s="6" t="s">
        <v>318</v>
      </c>
      <c r="B185" s="8">
        <v>118.6</v>
      </c>
      <c r="C185" s="16">
        <f t="shared" si="2"/>
        <v>1.0617726051924798</v>
      </c>
    </row>
    <row r="186" spans="1:3" s="5" customFormat="1" ht="12.75">
      <c r="A186" s="6" t="s">
        <v>113</v>
      </c>
      <c r="B186" s="8">
        <v>118.7</v>
      </c>
      <c r="C186" s="16">
        <f t="shared" si="2"/>
        <v>1.062667860340197</v>
      </c>
    </row>
    <row r="187" spans="1:3" s="5" customFormat="1" ht="12.75">
      <c r="A187" s="6" t="s">
        <v>216</v>
      </c>
      <c r="B187" s="8">
        <v>118.8</v>
      </c>
      <c r="C187" s="16">
        <f t="shared" si="2"/>
        <v>1.063563115487914</v>
      </c>
    </row>
    <row r="188" spans="1:3" s="5" customFormat="1" ht="12.75">
      <c r="A188" s="6" t="s">
        <v>343</v>
      </c>
      <c r="B188" s="8">
        <v>118.8</v>
      </c>
      <c r="C188" s="16">
        <f t="shared" si="2"/>
        <v>1.063563115487914</v>
      </c>
    </row>
    <row r="189" spans="1:3" s="5" customFormat="1" ht="12.75">
      <c r="A189" s="6" t="s">
        <v>224</v>
      </c>
      <c r="B189" s="8">
        <v>119</v>
      </c>
      <c r="C189" s="16">
        <f t="shared" si="2"/>
        <v>1.0653536257833482</v>
      </c>
    </row>
    <row r="190" spans="1:3" s="5" customFormat="1" ht="12.75">
      <c r="A190" s="6" t="s">
        <v>261</v>
      </c>
      <c r="B190" s="8">
        <v>119</v>
      </c>
      <c r="C190" s="16">
        <f t="shared" si="2"/>
        <v>1.0653536257833482</v>
      </c>
    </row>
    <row r="191" spans="1:3" s="5" customFormat="1" ht="12.75">
      <c r="A191" s="6" t="s">
        <v>346</v>
      </c>
      <c r="B191" s="8">
        <v>119</v>
      </c>
      <c r="C191" s="16">
        <f t="shared" si="2"/>
        <v>1.0653536257833482</v>
      </c>
    </row>
    <row r="192" spans="1:3" s="5" customFormat="1" ht="12.75">
      <c r="A192" s="6" t="s">
        <v>91</v>
      </c>
      <c r="B192" s="8">
        <v>119.1</v>
      </c>
      <c r="C192" s="16">
        <f t="shared" si="2"/>
        <v>1.0662488809310653</v>
      </c>
    </row>
    <row r="193" spans="1:3" s="5" customFormat="1" ht="12.75">
      <c r="A193" s="6" t="s">
        <v>299</v>
      </c>
      <c r="B193" s="8">
        <v>119.2</v>
      </c>
      <c r="C193" s="16">
        <f t="shared" si="2"/>
        <v>1.0671441360787826</v>
      </c>
    </row>
    <row r="194" spans="1:3" s="5" customFormat="1" ht="12.75">
      <c r="A194" s="6" t="s">
        <v>257</v>
      </c>
      <c r="B194" s="8">
        <v>119.4</v>
      </c>
      <c r="C194" s="16">
        <f t="shared" si="2"/>
        <v>1.0689346463742166</v>
      </c>
    </row>
    <row r="195" spans="1:3" s="5" customFormat="1" ht="12.75">
      <c r="A195" s="6" t="s">
        <v>362</v>
      </c>
      <c r="B195" s="8">
        <v>119.5</v>
      </c>
      <c r="C195" s="16">
        <f t="shared" si="2"/>
        <v>1.0698299015219337</v>
      </c>
    </row>
    <row r="196" spans="1:3" s="5" customFormat="1" ht="12.75">
      <c r="A196" s="6" t="s">
        <v>109</v>
      </c>
      <c r="B196" s="8">
        <v>119.6</v>
      </c>
      <c r="C196" s="16">
        <f t="shared" si="2"/>
        <v>1.0707251566696507</v>
      </c>
    </row>
    <row r="197" spans="1:3" s="5" customFormat="1" ht="12.75">
      <c r="A197" s="6" t="s">
        <v>341</v>
      </c>
      <c r="B197" s="8">
        <v>119.6</v>
      </c>
      <c r="C197" s="16">
        <f aca="true" t="shared" si="3" ref="C197:C260">B197/111.7</f>
        <v>1.0707251566696507</v>
      </c>
    </row>
    <row r="198" spans="1:3" s="5" customFormat="1" ht="12.75">
      <c r="A198" s="6" t="s">
        <v>375</v>
      </c>
      <c r="B198" s="8">
        <v>119.8</v>
      </c>
      <c r="C198" s="16">
        <f t="shared" si="3"/>
        <v>1.072515666965085</v>
      </c>
    </row>
    <row r="199" spans="1:3" s="5" customFormat="1" ht="12.75">
      <c r="A199" s="6" t="s">
        <v>347</v>
      </c>
      <c r="B199" s="8">
        <v>119.8</v>
      </c>
      <c r="C199" s="16">
        <f t="shared" si="3"/>
        <v>1.072515666965085</v>
      </c>
    </row>
    <row r="200" spans="1:3" s="5" customFormat="1" ht="12.75">
      <c r="A200" s="6" t="s">
        <v>259</v>
      </c>
      <c r="B200" s="8">
        <v>119.9</v>
      </c>
      <c r="C200" s="16">
        <f t="shared" si="3"/>
        <v>1.073410922112802</v>
      </c>
    </row>
    <row r="201" spans="1:3" s="5" customFormat="1" ht="12.75">
      <c r="A201" s="6" t="s">
        <v>188</v>
      </c>
      <c r="B201" s="8">
        <v>119.9</v>
      </c>
      <c r="C201" s="16">
        <f t="shared" si="3"/>
        <v>1.073410922112802</v>
      </c>
    </row>
    <row r="202" spans="1:3" s="5" customFormat="1" ht="12.75">
      <c r="A202" s="6" t="s">
        <v>234</v>
      </c>
      <c r="B202" s="8">
        <v>120</v>
      </c>
      <c r="C202" s="16">
        <f t="shared" si="3"/>
        <v>1.0743061772605191</v>
      </c>
    </row>
    <row r="203" spans="1:3" s="5" customFormat="1" ht="12.75">
      <c r="A203" s="6" t="s">
        <v>361</v>
      </c>
      <c r="B203" s="8">
        <v>120</v>
      </c>
      <c r="C203" s="16">
        <f t="shared" si="3"/>
        <v>1.0743061772605191</v>
      </c>
    </row>
    <row r="204" spans="1:3" s="5" customFormat="1" ht="12.75">
      <c r="A204" s="6" t="s">
        <v>184</v>
      </c>
      <c r="B204" s="8">
        <v>120</v>
      </c>
      <c r="C204" s="16">
        <f t="shared" si="3"/>
        <v>1.0743061772605191</v>
      </c>
    </row>
    <row r="205" spans="1:3" s="5" customFormat="1" ht="12.75">
      <c r="A205" s="6" t="s">
        <v>186</v>
      </c>
      <c r="B205" s="8">
        <v>120</v>
      </c>
      <c r="C205" s="16">
        <f t="shared" si="3"/>
        <v>1.0743061772605191</v>
      </c>
    </row>
    <row r="206" spans="1:3" s="5" customFormat="1" ht="12.75">
      <c r="A206" s="6" t="s">
        <v>255</v>
      </c>
      <c r="B206" s="8">
        <v>120.1</v>
      </c>
      <c r="C206" s="16">
        <f t="shared" si="3"/>
        <v>1.0752014324082362</v>
      </c>
    </row>
    <row r="207" spans="1:3" s="5" customFormat="1" ht="12.75">
      <c r="A207" s="6" t="s">
        <v>344</v>
      </c>
      <c r="B207" s="8">
        <v>120.1</v>
      </c>
      <c r="C207" s="16">
        <f t="shared" si="3"/>
        <v>1.0752014324082362</v>
      </c>
    </row>
    <row r="208" spans="1:3" s="5" customFormat="1" ht="12.75">
      <c r="A208" s="6" t="s">
        <v>350</v>
      </c>
      <c r="B208" s="8">
        <v>120.2</v>
      </c>
      <c r="C208" s="16">
        <f t="shared" si="3"/>
        <v>1.0760966875559534</v>
      </c>
    </row>
    <row r="209" spans="1:3" s="5" customFormat="1" ht="12.75">
      <c r="A209" s="6" t="s">
        <v>92</v>
      </c>
      <c r="B209" s="8">
        <v>120.2</v>
      </c>
      <c r="C209" s="16">
        <f t="shared" si="3"/>
        <v>1.0760966875559534</v>
      </c>
    </row>
    <row r="210" spans="1:3" s="5" customFormat="1" ht="12.75">
      <c r="A210" s="6" t="s">
        <v>117</v>
      </c>
      <c r="B210" s="8">
        <v>120.3</v>
      </c>
      <c r="C210" s="16">
        <f t="shared" si="3"/>
        <v>1.0769919427036705</v>
      </c>
    </row>
    <row r="211" spans="1:3" s="5" customFormat="1" ht="12.75">
      <c r="A211" s="6" t="s">
        <v>180</v>
      </c>
      <c r="B211" s="8">
        <v>120.3</v>
      </c>
      <c r="C211" s="16">
        <f t="shared" si="3"/>
        <v>1.0769919427036705</v>
      </c>
    </row>
    <row r="212" spans="1:3" s="5" customFormat="1" ht="12.75">
      <c r="A212" s="6" t="s">
        <v>348</v>
      </c>
      <c r="B212" s="8">
        <v>120.3</v>
      </c>
      <c r="C212" s="16">
        <f t="shared" si="3"/>
        <v>1.0769919427036705</v>
      </c>
    </row>
    <row r="213" spans="1:3" s="5" customFormat="1" ht="12.75">
      <c r="A213" s="6" t="s">
        <v>172</v>
      </c>
      <c r="B213" s="8">
        <v>120.4</v>
      </c>
      <c r="C213" s="16">
        <f t="shared" si="3"/>
        <v>1.0778871978513878</v>
      </c>
    </row>
    <row r="214" spans="1:3" s="5" customFormat="1" ht="12.75">
      <c r="A214" s="6" t="s">
        <v>181</v>
      </c>
      <c r="B214" s="8">
        <v>120.4</v>
      </c>
      <c r="C214" s="16">
        <f t="shared" si="3"/>
        <v>1.0778871978513878</v>
      </c>
    </row>
    <row r="215" spans="1:3" s="5" customFormat="1" ht="12.75">
      <c r="A215" s="6" t="s">
        <v>338</v>
      </c>
      <c r="B215" s="8">
        <v>120.5</v>
      </c>
      <c r="C215" s="16">
        <f t="shared" si="3"/>
        <v>1.0787824529991048</v>
      </c>
    </row>
    <row r="216" spans="1:3" s="5" customFormat="1" ht="12.75">
      <c r="A216" s="6" t="s">
        <v>371</v>
      </c>
      <c r="B216" s="8">
        <v>120.5</v>
      </c>
      <c r="C216" s="16">
        <f t="shared" si="3"/>
        <v>1.0787824529991048</v>
      </c>
    </row>
    <row r="217" spans="1:3" s="5" customFormat="1" ht="12.75">
      <c r="A217" s="6" t="s">
        <v>164</v>
      </c>
      <c r="B217" s="8">
        <v>120.6</v>
      </c>
      <c r="C217" s="16">
        <f t="shared" si="3"/>
        <v>1.0796777081468218</v>
      </c>
    </row>
    <row r="218" spans="1:169" s="7" customFormat="1" ht="12.75">
      <c r="A218" s="6" t="s">
        <v>185</v>
      </c>
      <c r="B218" s="8">
        <v>120.7</v>
      </c>
      <c r="C218" s="16">
        <f t="shared" si="3"/>
        <v>1.080572963294539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</row>
    <row r="219" spans="1:169" s="7" customFormat="1" ht="12.75">
      <c r="A219" s="6" t="s">
        <v>205</v>
      </c>
      <c r="B219" s="8">
        <v>120.8</v>
      </c>
      <c r="C219" s="16">
        <f t="shared" si="3"/>
        <v>1.081468218442256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</row>
    <row r="220" spans="1:3" s="5" customFormat="1" ht="12.75">
      <c r="A220" s="6" t="s">
        <v>217</v>
      </c>
      <c r="B220" s="8">
        <v>121.1</v>
      </c>
      <c r="C220" s="16">
        <f t="shared" si="3"/>
        <v>1.0841539838854073</v>
      </c>
    </row>
    <row r="221" spans="1:169" s="12" customFormat="1" ht="12.75">
      <c r="A221" s="6" t="s">
        <v>206</v>
      </c>
      <c r="B221" s="8">
        <v>121.1</v>
      </c>
      <c r="C221" s="16">
        <f t="shared" si="3"/>
        <v>1.0841539838854073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</row>
    <row r="222" spans="1:3" s="5" customFormat="1" ht="12.75">
      <c r="A222" s="6" t="s">
        <v>187</v>
      </c>
      <c r="B222" s="8">
        <v>121.1</v>
      </c>
      <c r="C222" s="16">
        <f t="shared" si="3"/>
        <v>1.0841539838854073</v>
      </c>
    </row>
    <row r="223" spans="1:3" s="5" customFormat="1" ht="12.75">
      <c r="A223" s="6" t="s">
        <v>189</v>
      </c>
      <c r="B223" s="8">
        <v>121.1</v>
      </c>
      <c r="C223" s="16">
        <f t="shared" si="3"/>
        <v>1.0841539838854073</v>
      </c>
    </row>
    <row r="224" spans="1:169" s="12" customFormat="1" ht="12.75">
      <c r="A224" s="6" t="s">
        <v>36</v>
      </c>
      <c r="B224" s="8">
        <v>121.3</v>
      </c>
      <c r="C224" s="16">
        <f t="shared" si="3"/>
        <v>1.0859444941808414</v>
      </c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</row>
    <row r="225" spans="1:3" s="5" customFormat="1" ht="12.75">
      <c r="A225" s="6" t="s">
        <v>218</v>
      </c>
      <c r="B225" s="8">
        <v>121.6</v>
      </c>
      <c r="C225" s="16">
        <f t="shared" si="3"/>
        <v>1.0886302596239927</v>
      </c>
    </row>
    <row r="226" spans="1:169" s="12" customFormat="1" ht="12.75">
      <c r="A226" s="6" t="s">
        <v>57</v>
      </c>
      <c r="B226" s="8">
        <v>121.6</v>
      </c>
      <c r="C226" s="16">
        <f t="shared" si="3"/>
        <v>1.0886302596239927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</row>
    <row r="227" spans="1:3" s="5" customFormat="1" ht="12.75">
      <c r="A227" s="6" t="s">
        <v>182</v>
      </c>
      <c r="B227" s="8">
        <v>121.8</v>
      </c>
      <c r="C227" s="16">
        <f t="shared" si="3"/>
        <v>1.090420769919427</v>
      </c>
    </row>
    <row r="228" spans="1:169" s="12" customFormat="1" ht="12.75">
      <c r="A228" s="6" t="s">
        <v>58</v>
      </c>
      <c r="B228" s="8">
        <v>121.9</v>
      </c>
      <c r="C228" s="16">
        <f t="shared" si="3"/>
        <v>1.091316025067144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</row>
    <row r="229" spans="1:3" s="5" customFormat="1" ht="12.75">
      <c r="A229" s="6" t="s">
        <v>378</v>
      </c>
      <c r="B229" s="8">
        <v>122</v>
      </c>
      <c r="C229" s="16">
        <f t="shared" si="3"/>
        <v>1.0922112802148611</v>
      </c>
    </row>
    <row r="230" spans="1:3" s="5" customFormat="1" ht="12.75">
      <c r="A230" s="6" t="s">
        <v>116</v>
      </c>
      <c r="B230" s="8">
        <v>122.5</v>
      </c>
      <c r="C230" s="16">
        <f t="shared" si="3"/>
        <v>1.0966875559534468</v>
      </c>
    </row>
    <row r="231" spans="1:169" s="12" customFormat="1" ht="12.75">
      <c r="A231" s="6" t="s">
        <v>333</v>
      </c>
      <c r="B231" s="8">
        <v>122.5</v>
      </c>
      <c r="C231" s="16">
        <f t="shared" si="3"/>
        <v>1.0966875559534468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</row>
    <row r="232" spans="1:3" s="5" customFormat="1" ht="12.75">
      <c r="A232" s="6" t="s">
        <v>374</v>
      </c>
      <c r="B232" s="8">
        <v>122.5</v>
      </c>
      <c r="C232" s="16">
        <f t="shared" si="3"/>
        <v>1.0966875559534468</v>
      </c>
    </row>
    <row r="233" spans="1:169" s="12" customFormat="1" ht="12.75">
      <c r="A233" s="6" t="s">
        <v>59</v>
      </c>
      <c r="B233" s="8">
        <v>122.6</v>
      </c>
      <c r="C233" s="16">
        <f t="shared" si="3"/>
        <v>1.0975828111011638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</row>
    <row r="234" spans="1:3" s="5" customFormat="1" ht="12.75">
      <c r="A234" s="6" t="s">
        <v>416</v>
      </c>
      <c r="B234" s="8">
        <v>122.7</v>
      </c>
      <c r="C234" s="16">
        <f t="shared" si="3"/>
        <v>1.098478066248881</v>
      </c>
    </row>
    <row r="235" spans="1:3" s="5" customFormat="1" ht="12.75">
      <c r="A235" s="6" t="s">
        <v>275</v>
      </c>
      <c r="B235" s="8">
        <v>122.7</v>
      </c>
      <c r="C235" s="16">
        <f t="shared" si="3"/>
        <v>1.098478066248881</v>
      </c>
    </row>
    <row r="236" spans="1:3" s="5" customFormat="1" ht="12.75">
      <c r="A236" s="6" t="s">
        <v>370</v>
      </c>
      <c r="B236" s="8">
        <v>122.7</v>
      </c>
      <c r="C236" s="16">
        <f t="shared" si="3"/>
        <v>1.098478066248881</v>
      </c>
    </row>
    <row r="237" spans="1:3" s="5" customFormat="1" ht="12.75">
      <c r="A237" s="6" t="s">
        <v>282</v>
      </c>
      <c r="B237" s="8">
        <v>122.7</v>
      </c>
      <c r="C237" s="16">
        <f t="shared" si="3"/>
        <v>1.098478066248881</v>
      </c>
    </row>
    <row r="238" spans="1:3" s="5" customFormat="1" ht="12.75">
      <c r="A238" s="6" t="s">
        <v>235</v>
      </c>
      <c r="B238" s="8">
        <v>122.9</v>
      </c>
      <c r="C238" s="16">
        <f t="shared" si="3"/>
        <v>1.1002685765443152</v>
      </c>
    </row>
    <row r="239" spans="1:3" s="5" customFormat="1" ht="12.75">
      <c r="A239" s="6" t="s">
        <v>276</v>
      </c>
      <c r="B239" s="8">
        <v>122.9</v>
      </c>
      <c r="C239" s="16">
        <f t="shared" si="3"/>
        <v>1.1002685765443152</v>
      </c>
    </row>
    <row r="240" spans="1:3" s="5" customFormat="1" ht="12.75">
      <c r="A240" s="6" t="s">
        <v>285</v>
      </c>
      <c r="B240" s="8">
        <v>122.9</v>
      </c>
      <c r="C240" s="16">
        <f t="shared" si="3"/>
        <v>1.1002685765443152</v>
      </c>
    </row>
    <row r="241" spans="1:3" s="5" customFormat="1" ht="12.75">
      <c r="A241" s="6" t="s">
        <v>183</v>
      </c>
      <c r="B241" s="8">
        <v>122.9</v>
      </c>
      <c r="C241" s="16">
        <f t="shared" si="3"/>
        <v>1.1002685765443152</v>
      </c>
    </row>
    <row r="242" spans="1:3" s="5" customFormat="1" ht="12.75">
      <c r="A242" s="6" t="s">
        <v>195</v>
      </c>
      <c r="B242" s="8">
        <v>122.9</v>
      </c>
      <c r="C242" s="16">
        <f t="shared" si="3"/>
        <v>1.1002685765443152</v>
      </c>
    </row>
    <row r="243" spans="1:3" s="5" customFormat="1" ht="12.75">
      <c r="A243" s="6" t="s">
        <v>60</v>
      </c>
      <c r="B243" s="8">
        <v>123</v>
      </c>
      <c r="C243" s="16">
        <f t="shared" si="3"/>
        <v>1.1011638316920322</v>
      </c>
    </row>
    <row r="244" spans="1:3" s="5" customFormat="1" ht="12.75">
      <c r="A244" s="6" t="s">
        <v>196</v>
      </c>
      <c r="B244" s="8">
        <v>123</v>
      </c>
      <c r="C244" s="16">
        <f t="shared" si="3"/>
        <v>1.1011638316920322</v>
      </c>
    </row>
    <row r="245" spans="1:3" s="5" customFormat="1" ht="12.75">
      <c r="A245" s="6" t="s">
        <v>194</v>
      </c>
      <c r="B245" s="8">
        <v>123.1</v>
      </c>
      <c r="C245" s="16">
        <f t="shared" si="3"/>
        <v>1.1020590868397493</v>
      </c>
    </row>
    <row r="246" spans="1:3" s="5" customFormat="1" ht="12.75">
      <c r="A246" s="6" t="s">
        <v>284</v>
      </c>
      <c r="B246" s="8">
        <v>124</v>
      </c>
      <c r="C246" s="16">
        <f t="shared" si="3"/>
        <v>1.1101163831692031</v>
      </c>
    </row>
    <row r="247" spans="1:3" s="5" customFormat="1" ht="12.75">
      <c r="A247" s="6" t="s">
        <v>225</v>
      </c>
      <c r="B247" s="8">
        <v>124.1</v>
      </c>
      <c r="C247" s="16">
        <f t="shared" si="3"/>
        <v>1.1110116383169202</v>
      </c>
    </row>
    <row r="248" spans="1:3" s="5" customFormat="1" ht="12.75">
      <c r="A248" s="6" t="s">
        <v>274</v>
      </c>
      <c r="B248" s="8">
        <v>124.1</v>
      </c>
      <c r="C248" s="16">
        <f t="shared" si="3"/>
        <v>1.1110116383169202</v>
      </c>
    </row>
    <row r="249" spans="1:3" s="5" customFormat="1" ht="12.75">
      <c r="A249" s="6" t="s">
        <v>190</v>
      </c>
      <c r="B249" s="8">
        <v>124.3</v>
      </c>
      <c r="C249" s="16">
        <f t="shared" si="3"/>
        <v>1.1128021486123545</v>
      </c>
    </row>
    <row r="250" spans="1:3" s="5" customFormat="1" ht="12.75">
      <c r="A250" s="6" t="s">
        <v>165</v>
      </c>
      <c r="B250" s="8">
        <v>124.4</v>
      </c>
      <c r="C250" s="16">
        <f t="shared" si="3"/>
        <v>1.1136974037600715</v>
      </c>
    </row>
    <row r="251" spans="1:3" s="5" customFormat="1" ht="12.75">
      <c r="A251" s="6" t="s">
        <v>226</v>
      </c>
      <c r="B251" s="8">
        <v>124.6</v>
      </c>
      <c r="C251" s="16">
        <f t="shared" si="3"/>
        <v>1.1154879140555058</v>
      </c>
    </row>
    <row r="252" spans="1:3" s="5" customFormat="1" ht="12.75">
      <c r="A252" s="6" t="s">
        <v>305</v>
      </c>
      <c r="B252" s="8">
        <v>124.7</v>
      </c>
      <c r="C252" s="16">
        <f t="shared" si="3"/>
        <v>1.116383169203223</v>
      </c>
    </row>
    <row r="253" spans="1:3" s="5" customFormat="1" ht="12.75">
      <c r="A253" s="6" t="s">
        <v>166</v>
      </c>
      <c r="B253" s="8">
        <v>124.9</v>
      </c>
      <c r="C253" s="16">
        <f t="shared" si="3"/>
        <v>1.1181736794986572</v>
      </c>
    </row>
    <row r="254" spans="1:3" s="5" customFormat="1" ht="12.75">
      <c r="A254" s="6" t="s">
        <v>328</v>
      </c>
      <c r="B254" s="8">
        <v>125.1</v>
      </c>
      <c r="C254" s="16">
        <f t="shared" si="3"/>
        <v>1.1199641897940913</v>
      </c>
    </row>
    <row r="255" spans="1:3" s="5" customFormat="1" ht="12.75">
      <c r="A255" s="6" t="s">
        <v>167</v>
      </c>
      <c r="B255" s="8">
        <v>125.3</v>
      </c>
      <c r="C255" s="16">
        <f t="shared" si="3"/>
        <v>1.1217547000895254</v>
      </c>
    </row>
    <row r="256" spans="1:3" s="5" customFormat="1" ht="12.75">
      <c r="A256" s="6" t="s">
        <v>192</v>
      </c>
      <c r="B256" s="8">
        <v>125.3</v>
      </c>
      <c r="C256" s="16">
        <f t="shared" si="3"/>
        <v>1.1217547000895254</v>
      </c>
    </row>
    <row r="257" spans="1:3" s="5" customFormat="1" ht="12.75">
      <c r="A257" s="6" t="s">
        <v>193</v>
      </c>
      <c r="B257" s="8">
        <v>125.3</v>
      </c>
      <c r="C257" s="16">
        <f t="shared" si="3"/>
        <v>1.1217547000895254</v>
      </c>
    </row>
    <row r="258" spans="1:3" s="5" customFormat="1" ht="12.75">
      <c r="A258" s="6" t="s">
        <v>191</v>
      </c>
      <c r="B258" s="8">
        <v>125.4</v>
      </c>
      <c r="C258" s="16">
        <f t="shared" si="3"/>
        <v>1.1226499552372426</v>
      </c>
    </row>
    <row r="259" spans="1:3" s="5" customFormat="1" ht="12.75">
      <c r="A259" s="6" t="s">
        <v>277</v>
      </c>
      <c r="B259" s="8">
        <v>125.7</v>
      </c>
      <c r="C259" s="16">
        <f t="shared" si="3"/>
        <v>1.125335720680394</v>
      </c>
    </row>
    <row r="260" spans="1:3" s="5" customFormat="1" ht="12.75">
      <c r="A260" s="6" t="s">
        <v>281</v>
      </c>
      <c r="B260" s="8">
        <v>126.1</v>
      </c>
      <c r="C260" s="16">
        <f t="shared" si="3"/>
        <v>1.1289167412712622</v>
      </c>
    </row>
    <row r="261" spans="1:3" s="5" customFormat="1" ht="12.75">
      <c r="A261" s="6" t="s">
        <v>357</v>
      </c>
      <c r="B261" s="8">
        <v>126.3</v>
      </c>
      <c r="C261" s="16">
        <f aca="true" t="shared" si="4" ref="C261:C274">B261/111.7</f>
        <v>1.1307072515666965</v>
      </c>
    </row>
    <row r="262" spans="1:3" s="5" customFormat="1" ht="12.75">
      <c r="A262" s="6" t="s">
        <v>353</v>
      </c>
      <c r="B262" s="8">
        <v>126.5</v>
      </c>
      <c r="C262" s="16">
        <f t="shared" si="4"/>
        <v>1.1324977618621306</v>
      </c>
    </row>
    <row r="263" spans="1:169" s="7" customFormat="1" ht="12.75">
      <c r="A263" s="6" t="s">
        <v>355</v>
      </c>
      <c r="B263" s="8">
        <v>126.6</v>
      </c>
      <c r="C263" s="16">
        <f t="shared" si="4"/>
        <v>1.1333930170098476</v>
      </c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</row>
    <row r="264" spans="1:169" s="7" customFormat="1" ht="12.75">
      <c r="A264" s="6" t="s">
        <v>356</v>
      </c>
      <c r="B264" s="8">
        <v>126.7</v>
      </c>
      <c r="C264" s="16">
        <f t="shared" si="4"/>
        <v>1.134288272157565</v>
      </c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</row>
    <row r="265" spans="1:3" s="5" customFormat="1" ht="12.75">
      <c r="A265" s="6" t="s">
        <v>201</v>
      </c>
      <c r="B265" s="8">
        <v>126.8</v>
      </c>
      <c r="C265" s="16">
        <f t="shared" si="4"/>
        <v>1.135183527305282</v>
      </c>
    </row>
    <row r="266" spans="1:169" s="13" customFormat="1" ht="12.75">
      <c r="A266" s="6" t="s">
        <v>354</v>
      </c>
      <c r="B266" s="8">
        <v>127.1</v>
      </c>
      <c r="C266" s="16">
        <f t="shared" si="4"/>
        <v>1.1378692927484333</v>
      </c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</row>
    <row r="267" spans="1:3" s="5" customFormat="1" ht="12.75">
      <c r="A267" s="6" t="s">
        <v>219</v>
      </c>
      <c r="B267" s="8">
        <v>127.7</v>
      </c>
      <c r="C267" s="16">
        <f t="shared" si="4"/>
        <v>1.143240823634736</v>
      </c>
    </row>
    <row r="268" spans="1:3" s="5" customFormat="1" ht="12.75">
      <c r="A268" s="6" t="s">
        <v>331</v>
      </c>
      <c r="B268" s="8">
        <v>127.9</v>
      </c>
      <c r="C268" s="16">
        <f t="shared" si="4"/>
        <v>1.14503133393017</v>
      </c>
    </row>
    <row r="269" spans="1:3" s="5" customFormat="1" ht="12.75">
      <c r="A269" s="6" t="s">
        <v>332</v>
      </c>
      <c r="B269" s="8">
        <v>127.9</v>
      </c>
      <c r="C269" s="16">
        <f t="shared" si="4"/>
        <v>1.14503133393017</v>
      </c>
    </row>
    <row r="270" spans="1:3" s="5" customFormat="1" ht="12.75">
      <c r="A270" s="6" t="s">
        <v>329</v>
      </c>
      <c r="B270" s="8">
        <v>128.1</v>
      </c>
      <c r="C270" s="16">
        <f t="shared" si="4"/>
        <v>1.1468218442256042</v>
      </c>
    </row>
    <row r="271" spans="1:3" s="5" customFormat="1" ht="12.75">
      <c r="A271" s="6" t="s">
        <v>358</v>
      </c>
      <c r="B271" s="8">
        <v>128.2</v>
      </c>
      <c r="C271" s="16">
        <f t="shared" si="4"/>
        <v>1.1477170993733212</v>
      </c>
    </row>
    <row r="272" spans="1:3" s="5" customFormat="1" ht="12.75">
      <c r="A272" s="6" t="s">
        <v>380</v>
      </c>
      <c r="B272" s="8">
        <v>128.2</v>
      </c>
      <c r="C272" s="16">
        <f t="shared" si="4"/>
        <v>1.1477170993733212</v>
      </c>
    </row>
    <row r="273" spans="1:3" s="5" customFormat="1" ht="12.75">
      <c r="A273" s="6" t="s">
        <v>330</v>
      </c>
      <c r="B273" s="8">
        <v>129.6</v>
      </c>
      <c r="C273" s="16">
        <f t="shared" si="4"/>
        <v>1.1602506714413607</v>
      </c>
    </row>
    <row r="274" spans="1:3" s="5" customFormat="1" ht="12.75">
      <c r="A274" s="6" t="s">
        <v>352</v>
      </c>
      <c r="B274" s="8">
        <v>129.8</v>
      </c>
      <c r="C274" s="16">
        <f t="shared" si="4"/>
        <v>1.162041181736795</v>
      </c>
    </row>
    <row r="275" spans="4:169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</row>
    <row r="276" spans="4:169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</row>
    <row r="277" spans="4:169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</row>
    <row r="278" spans="4:169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</row>
    <row r="279" spans="4:169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</row>
    <row r="280" spans="4:169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</row>
    <row r="281" spans="4:169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</row>
    <row r="282" spans="4:169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</row>
    <row r="283" spans="4:169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</row>
    <row r="284" spans="4:169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</row>
    <row r="285" spans="4:169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</row>
    <row r="286" spans="4:169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</row>
    <row r="287" spans="4:169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</row>
    <row r="288" spans="4:169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</row>
    <row r="289" spans="4:169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</row>
    <row r="290" spans="4:169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</row>
    <row r="291" spans="4:169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</row>
    <row r="292" spans="4:169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</row>
    <row r="293" spans="4:169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</row>
    <row r="294" spans="4:169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</row>
    <row r="295" spans="4:169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</row>
    <row r="296" spans="4:169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</row>
    <row r="297" spans="4:169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</row>
    <row r="298" spans="4:169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</row>
    <row r="299" spans="4:169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</row>
    <row r="300" spans="4:169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</row>
    <row r="301" spans="4:169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</row>
    <row r="302" spans="4:169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</row>
    <row r="303" spans="4:169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</row>
    <row r="304" spans="4:169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</row>
    <row r="305" spans="4:169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</row>
    <row r="306" spans="4:169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</row>
    <row r="307" spans="4:169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</row>
    <row r="308" spans="4:169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</row>
    <row r="309" spans="4:169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</row>
    <row r="310" spans="4:169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</row>
    <row r="311" spans="4:169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</row>
    <row r="312" spans="4:169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</row>
    <row r="313" spans="4:169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</row>
    <row r="314" spans="4:169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</row>
    <row r="315" spans="4:169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</row>
    <row r="316" spans="4:169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</row>
    <row r="317" spans="4:169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</row>
    <row r="318" spans="4:169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</row>
    <row r="319" spans="4:169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</row>
    <row r="320" spans="4:169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</row>
    <row r="321" spans="4:169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</row>
    <row r="322" spans="4:169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</row>
    <row r="323" spans="4:169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</row>
    <row r="324" spans="4:169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</row>
    <row r="325" spans="4:169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</row>
    <row r="326" spans="4:169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</row>
    <row r="327" spans="4:169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</row>
    <row r="328" spans="4:169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</row>
    <row r="329" spans="4:169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</row>
    <row r="330" spans="4:169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</row>
    <row r="331" spans="4:169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</row>
    <row r="332" spans="4:169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</row>
    <row r="333" spans="4:169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</row>
    <row r="334" spans="4:169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</row>
    <row r="335" spans="4:169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</row>
    <row r="336" spans="4:169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</row>
    <row r="337" spans="4:169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</row>
    <row r="338" spans="4:169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</row>
    <row r="339" spans="4:169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</row>
    <row r="340" spans="4:169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</row>
    <row r="341" spans="4:169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</row>
    <row r="342" spans="4:169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</row>
    <row r="343" spans="4:169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</row>
    <row r="344" spans="4:169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</row>
    <row r="345" spans="4:169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</row>
    <row r="346" spans="4:169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</row>
    <row r="347" spans="4:169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</row>
    <row r="348" spans="4:169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</row>
    <row r="349" spans="4:169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</row>
    <row r="350" spans="4:169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</row>
    <row r="351" spans="4:169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</row>
    <row r="352" spans="4:169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</row>
    <row r="353" spans="4:169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</row>
    <row r="354" spans="4:169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</row>
    <row r="355" spans="4:169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</row>
    <row r="356" spans="4:169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</row>
    <row r="357" spans="4:169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</row>
    <row r="358" spans="4:169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</row>
    <row r="359" spans="4:169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</row>
    <row r="360" spans="4:169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</row>
    <row r="361" spans="4:169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</row>
    <row r="362" spans="4:169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</row>
    <row r="363" spans="4:169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</row>
    <row r="364" spans="4:169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</row>
    <row r="365" spans="4:169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</row>
    <row r="366" spans="4:169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</row>
    <row r="367" spans="4:169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</row>
    <row r="368" spans="4:169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</row>
    <row r="369" spans="4:169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</row>
    <row r="370" spans="4:169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</row>
    <row r="371" spans="4:169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</row>
    <row r="372" spans="4:169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</row>
    <row r="373" spans="4:169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</row>
    <row r="374" spans="4:169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</row>
    <row r="375" spans="4:169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</row>
    <row r="376" spans="4:169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</row>
    <row r="377" spans="4:169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</row>
    <row r="378" spans="4:169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</row>
    <row r="379" spans="4:169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</row>
    <row r="380" spans="4:169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</row>
    <row r="381" spans="4:169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</row>
    <row r="382" spans="4:169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</row>
    <row r="383" spans="4:169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</row>
    <row r="384" spans="4:169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</row>
    <row r="385" spans="4:169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</row>
    <row r="386" spans="4:169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</row>
    <row r="387" spans="4:169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</row>
    <row r="388" spans="4:169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</row>
    <row r="389" spans="4:169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</row>
    <row r="390" spans="4:169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</row>
    <row r="391" spans="4:169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</row>
    <row r="392" spans="4:169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</row>
    <row r="393" spans="4:169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</row>
    <row r="394" spans="4:169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</row>
    <row r="395" spans="4:169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</row>
    <row r="396" spans="4:169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</row>
    <row r="397" spans="4:169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</row>
    <row r="398" spans="4:169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</row>
    <row r="399" spans="4:169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</row>
    <row r="400" spans="4:169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</row>
    <row r="401" spans="4:169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</row>
    <row r="402" spans="4:169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</row>
    <row r="403" spans="4:169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</row>
    <row r="404" spans="4:169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</row>
    <row r="405" spans="4:169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</row>
    <row r="406" spans="4:169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</row>
    <row r="407" spans="4:169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</row>
    <row r="408" spans="4:169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</row>
    <row r="409" spans="4:169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</row>
    <row r="410" spans="4:169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</row>
    <row r="411" spans="4:169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</row>
    <row r="412" spans="4:169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</row>
    <row r="413" spans="4:169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</row>
    <row r="414" spans="4:169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</row>
    <row r="415" spans="4:169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</row>
    <row r="416" spans="4:169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</row>
    <row r="417" spans="4:169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</row>
    <row r="418" spans="4:169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</row>
    <row r="419" spans="4:169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</row>
    <row r="420" spans="4:169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</row>
    <row r="421" spans="4:169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</row>
    <row r="422" spans="4:169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</row>
    <row r="423" spans="4:169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</row>
    <row r="424" spans="4:169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</row>
    <row r="425" spans="4:169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</row>
    <row r="426" spans="4:169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</row>
    <row r="427" spans="4:169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</row>
    <row r="428" spans="4:169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</row>
    <row r="429" spans="4:169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</row>
    <row r="430" spans="4:169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</row>
    <row r="431" spans="4:169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</row>
    <row r="432" spans="4:169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</row>
    <row r="433" spans="4:169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</row>
    <row r="434" spans="4:169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</row>
    <row r="435" spans="4:169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</row>
    <row r="436" spans="4:169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</row>
    <row r="437" spans="4:169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</row>
    <row r="438" spans="4:169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</row>
    <row r="439" spans="4:169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</row>
    <row r="440" spans="4:169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</row>
    <row r="441" spans="4:169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</row>
    <row r="442" spans="4:169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</row>
    <row r="443" spans="4:169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</row>
    <row r="444" spans="4:169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</row>
    <row r="445" spans="4:169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</row>
    <row r="446" spans="4:169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</row>
    <row r="447" spans="4:169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</row>
    <row r="448" spans="4:169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</row>
    <row r="449" spans="4:169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N3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8.8515625" defaultRowHeight="12.75"/>
  <cols>
    <col min="1" max="1" width="71.421875" style="0" bestFit="1" customWidth="1"/>
    <col min="2" max="2" width="20.7109375" style="18" bestFit="1" customWidth="1"/>
    <col min="3" max="3" width="21.7109375" style="15" bestFit="1" customWidth="1"/>
    <col min="4" max="4" width="8.8515625" style="0" customWidth="1"/>
    <col min="5" max="5" width="50.8515625" style="0" customWidth="1"/>
  </cols>
  <sheetData>
    <row r="1" ht="15.75">
      <c r="A1" s="1" t="s">
        <v>439</v>
      </c>
    </row>
    <row r="2" spans="1:5" ht="15.75">
      <c r="A2" s="34"/>
      <c r="E2" s="35" t="s">
        <v>438</v>
      </c>
    </row>
    <row r="3" spans="1:5" ht="51.75" customHeight="1">
      <c r="A3" s="14" t="s">
        <v>0</v>
      </c>
      <c r="B3" s="19" t="s">
        <v>429</v>
      </c>
      <c r="C3" s="2" t="s">
        <v>441</v>
      </c>
      <c r="E3" s="36" t="s">
        <v>436</v>
      </c>
    </row>
    <row r="4" spans="1:3" s="5" customFormat="1" ht="12.75">
      <c r="A4" s="6" t="s">
        <v>46</v>
      </c>
      <c r="B4" s="37">
        <v>105.3</v>
      </c>
      <c r="C4" s="38">
        <f aca="true" t="shared" si="0" ref="C4:C18">B4/121.3</f>
        <v>0.8680956306677658</v>
      </c>
    </row>
    <row r="5" spans="1:3" s="5" customFormat="1" ht="12.75">
      <c r="A5" s="6" t="s">
        <v>89</v>
      </c>
      <c r="B5" s="37">
        <v>106</v>
      </c>
      <c r="C5" s="38">
        <f t="shared" si="0"/>
        <v>0.8738664468260511</v>
      </c>
    </row>
    <row r="6" spans="1:3" s="5" customFormat="1" ht="12.75">
      <c r="A6" s="6" t="s">
        <v>31</v>
      </c>
      <c r="B6" s="37">
        <v>106.7</v>
      </c>
      <c r="C6" s="38">
        <f t="shared" si="0"/>
        <v>0.8796372629843364</v>
      </c>
    </row>
    <row r="7" spans="1:3" s="5" customFormat="1" ht="12.75">
      <c r="A7" s="6" t="s">
        <v>155</v>
      </c>
      <c r="B7" s="37">
        <v>107.4</v>
      </c>
      <c r="C7" s="38">
        <f t="shared" si="0"/>
        <v>0.8854080791426217</v>
      </c>
    </row>
    <row r="8" spans="1:3" s="5" customFormat="1" ht="12.75">
      <c r="A8" s="6" t="s">
        <v>41</v>
      </c>
      <c r="B8" s="37">
        <v>108</v>
      </c>
      <c r="C8" s="38">
        <f t="shared" si="0"/>
        <v>0.8903544929925804</v>
      </c>
    </row>
    <row r="9" spans="1:3" s="5" customFormat="1" ht="12.75">
      <c r="A9" s="6" t="s">
        <v>412</v>
      </c>
      <c r="B9" s="37">
        <v>108.1</v>
      </c>
      <c r="C9" s="38">
        <f t="shared" si="0"/>
        <v>0.8911788953009068</v>
      </c>
    </row>
    <row r="10" spans="1:3" s="5" customFormat="1" ht="12.75">
      <c r="A10" s="6" t="s">
        <v>327</v>
      </c>
      <c r="B10" s="37">
        <v>108.5</v>
      </c>
      <c r="C10" s="38">
        <f t="shared" si="0"/>
        <v>0.8944765045342127</v>
      </c>
    </row>
    <row r="11" spans="1:3" s="5" customFormat="1" ht="12.75">
      <c r="A11" s="6" t="s">
        <v>413</v>
      </c>
      <c r="B11" s="37">
        <v>108.8</v>
      </c>
      <c r="C11" s="38">
        <f t="shared" si="0"/>
        <v>0.8969497114591921</v>
      </c>
    </row>
    <row r="12" spans="1:3" s="5" customFormat="1" ht="12.75">
      <c r="A12" s="6" t="s">
        <v>39</v>
      </c>
      <c r="B12" s="37">
        <v>109.2</v>
      </c>
      <c r="C12" s="38">
        <f t="shared" si="0"/>
        <v>0.900247320692498</v>
      </c>
    </row>
    <row r="13" spans="1:3" s="5" customFormat="1" ht="12.75">
      <c r="A13" s="6" t="s">
        <v>314</v>
      </c>
      <c r="B13" s="37">
        <v>109.4</v>
      </c>
      <c r="C13" s="38">
        <f t="shared" si="0"/>
        <v>0.901896125309151</v>
      </c>
    </row>
    <row r="14" spans="1:3" s="5" customFormat="1" ht="12.75">
      <c r="A14" s="6" t="s">
        <v>28</v>
      </c>
      <c r="B14" s="37">
        <v>109.7</v>
      </c>
      <c r="C14" s="38">
        <f t="shared" si="0"/>
        <v>0.9043693322341303</v>
      </c>
    </row>
    <row r="15" spans="1:3" s="5" customFormat="1" ht="12.75">
      <c r="A15" s="6" t="s">
        <v>47</v>
      </c>
      <c r="B15" s="37">
        <v>110.4</v>
      </c>
      <c r="C15" s="38">
        <f t="shared" si="0"/>
        <v>0.9101401483924155</v>
      </c>
    </row>
    <row r="16" spans="1:169" s="13" customFormat="1" ht="12.75">
      <c r="A16" s="6" t="s">
        <v>156</v>
      </c>
      <c r="B16" s="37">
        <v>110.5</v>
      </c>
      <c r="C16" s="38">
        <f t="shared" si="0"/>
        <v>0.910964550700742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3" s="5" customFormat="1" ht="12.75">
      <c r="A17" s="6" t="s">
        <v>143</v>
      </c>
      <c r="B17" s="37">
        <v>111</v>
      </c>
      <c r="C17" s="38">
        <f t="shared" si="0"/>
        <v>0.9150865622423743</v>
      </c>
    </row>
    <row r="18" spans="1:3" s="5" customFormat="1" ht="12.75">
      <c r="A18" s="6" t="s">
        <v>144</v>
      </c>
      <c r="B18" s="37">
        <v>111.5</v>
      </c>
      <c r="C18" s="38">
        <f t="shared" si="0"/>
        <v>0.9192085737840067</v>
      </c>
    </row>
    <row r="19" spans="1:3" s="5" customFormat="1" ht="12.75">
      <c r="A19" s="6" t="s">
        <v>269</v>
      </c>
      <c r="B19" s="37">
        <v>112.1</v>
      </c>
      <c r="C19" s="38">
        <f aca="true" t="shared" si="1" ref="C19:C48">B19/121.3</f>
        <v>0.9241549876339653</v>
      </c>
    </row>
    <row r="20" spans="1:3" s="5" customFormat="1" ht="12.75">
      <c r="A20" s="6" t="s">
        <v>5</v>
      </c>
      <c r="B20" s="37">
        <v>112.5</v>
      </c>
      <c r="C20" s="38">
        <f t="shared" si="1"/>
        <v>0.9274525968672712</v>
      </c>
    </row>
    <row r="21" spans="1:3" s="5" customFormat="1" ht="12.75">
      <c r="A21" s="6" t="s">
        <v>403</v>
      </c>
      <c r="B21" s="37">
        <v>112.6</v>
      </c>
      <c r="C21" s="38">
        <f t="shared" si="1"/>
        <v>0.9282769991755977</v>
      </c>
    </row>
    <row r="22" spans="1:3" s="5" customFormat="1" ht="12.75">
      <c r="A22" s="6" t="s">
        <v>270</v>
      </c>
      <c r="B22" s="37">
        <v>112.7</v>
      </c>
      <c r="C22" s="38">
        <f t="shared" si="1"/>
        <v>0.9291014014839242</v>
      </c>
    </row>
    <row r="23" spans="1:169" s="13" customFormat="1" ht="12.75">
      <c r="A23" s="6" t="s">
        <v>310</v>
      </c>
      <c r="B23" s="37">
        <v>112.7</v>
      </c>
      <c r="C23" s="38">
        <f t="shared" si="1"/>
        <v>0.9291014014839242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</row>
    <row r="24" spans="1:3" s="5" customFormat="1" ht="12.75">
      <c r="A24" s="6" t="s">
        <v>157</v>
      </c>
      <c r="B24" s="37">
        <v>113</v>
      </c>
      <c r="C24" s="38">
        <f t="shared" si="1"/>
        <v>0.9315746084089036</v>
      </c>
    </row>
    <row r="25" spans="1:3" s="5" customFormat="1" ht="12.75">
      <c r="A25" s="6" t="s">
        <v>74</v>
      </c>
      <c r="B25" s="37">
        <v>113.1</v>
      </c>
      <c r="C25" s="38">
        <f t="shared" si="1"/>
        <v>0.93239901071723</v>
      </c>
    </row>
    <row r="26" spans="1:3" s="5" customFormat="1" ht="12.75">
      <c r="A26" s="6" t="s">
        <v>118</v>
      </c>
      <c r="B26" s="37">
        <v>113.2</v>
      </c>
      <c r="C26" s="38">
        <f t="shared" si="1"/>
        <v>0.9332234130255566</v>
      </c>
    </row>
    <row r="27" spans="1:169" s="13" customFormat="1" ht="12.75">
      <c r="A27" s="6" t="s">
        <v>75</v>
      </c>
      <c r="B27" s="37">
        <v>113.7</v>
      </c>
      <c r="C27" s="38">
        <f t="shared" si="1"/>
        <v>0.9373454245671888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</row>
    <row r="28" spans="1:3" s="5" customFormat="1" ht="12.75">
      <c r="A28" s="6" t="s">
        <v>171</v>
      </c>
      <c r="B28" s="37">
        <v>113.7</v>
      </c>
      <c r="C28" s="38">
        <f t="shared" si="1"/>
        <v>0.9373454245671888</v>
      </c>
    </row>
    <row r="29" spans="1:3" s="5" customFormat="1" ht="12.75">
      <c r="A29" s="6" t="s">
        <v>311</v>
      </c>
      <c r="B29" s="37">
        <v>113.7</v>
      </c>
      <c r="C29" s="38">
        <f t="shared" si="1"/>
        <v>0.9373454245671888</v>
      </c>
    </row>
    <row r="30" spans="1:3" s="5" customFormat="1" ht="12.75">
      <c r="A30" s="6" t="s">
        <v>21</v>
      </c>
      <c r="B30" s="37">
        <v>113.9</v>
      </c>
      <c r="C30" s="38">
        <f t="shared" si="1"/>
        <v>0.9389942291838418</v>
      </c>
    </row>
    <row r="31" spans="1:3" s="5" customFormat="1" ht="12.75">
      <c r="A31" s="6" t="s">
        <v>388</v>
      </c>
      <c r="B31" s="37">
        <v>114</v>
      </c>
      <c r="C31" s="38">
        <f t="shared" si="1"/>
        <v>0.9398186314921682</v>
      </c>
    </row>
    <row r="32" spans="1:3" s="5" customFormat="1" ht="12.75">
      <c r="A32" s="6" t="s">
        <v>158</v>
      </c>
      <c r="B32" s="37">
        <v>114</v>
      </c>
      <c r="C32" s="38">
        <f t="shared" si="1"/>
        <v>0.9398186314921682</v>
      </c>
    </row>
    <row r="33" spans="1:3" s="5" customFormat="1" ht="12.75">
      <c r="A33" s="6" t="s">
        <v>22</v>
      </c>
      <c r="B33" s="37">
        <v>114</v>
      </c>
      <c r="C33" s="38">
        <f t="shared" si="1"/>
        <v>0.9398186314921682</v>
      </c>
    </row>
    <row r="34" spans="1:3" s="5" customFormat="1" ht="12.75">
      <c r="A34" s="6" t="s">
        <v>316</v>
      </c>
      <c r="B34" s="37">
        <v>114.1</v>
      </c>
      <c r="C34" s="38">
        <f t="shared" si="1"/>
        <v>0.9406430338004946</v>
      </c>
    </row>
    <row r="35" spans="1:3" s="5" customFormat="1" ht="12.75">
      <c r="A35" s="6" t="s">
        <v>214</v>
      </c>
      <c r="B35" s="37">
        <v>114.1</v>
      </c>
      <c r="C35" s="38">
        <f t="shared" si="1"/>
        <v>0.9406430338004946</v>
      </c>
    </row>
    <row r="36" spans="1:3" s="5" customFormat="1" ht="12.75">
      <c r="A36" s="6" t="s">
        <v>200</v>
      </c>
      <c r="B36" s="37">
        <v>114.2</v>
      </c>
      <c r="C36" s="38">
        <f t="shared" si="1"/>
        <v>0.9414674361088211</v>
      </c>
    </row>
    <row r="37" spans="1:3" s="5" customFormat="1" ht="12.75">
      <c r="A37" s="6" t="s">
        <v>381</v>
      </c>
      <c r="B37" s="37">
        <v>114.2</v>
      </c>
      <c r="C37" s="38">
        <f t="shared" si="1"/>
        <v>0.9414674361088211</v>
      </c>
    </row>
    <row r="38" spans="1:3" s="5" customFormat="1" ht="12.75">
      <c r="A38" s="6" t="s">
        <v>389</v>
      </c>
      <c r="B38" s="37">
        <v>114.2</v>
      </c>
      <c r="C38" s="38">
        <f t="shared" si="1"/>
        <v>0.9414674361088211</v>
      </c>
    </row>
    <row r="39" spans="1:3" s="5" customFormat="1" ht="12.75">
      <c r="A39" s="6" t="s">
        <v>107</v>
      </c>
      <c r="B39" s="37">
        <v>114.4</v>
      </c>
      <c r="C39" s="38">
        <f t="shared" si="1"/>
        <v>0.9431162407254741</v>
      </c>
    </row>
    <row r="40" spans="1:3" s="5" customFormat="1" ht="12.75">
      <c r="A40" s="6" t="s">
        <v>23</v>
      </c>
      <c r="B40" s="37">
        <v>114.4</v>
      </c>
      <c r="C40" s="38">
        <f t="shared" si="1"/>
        <v>0.9431162407254741</v>
      </c>
    </row>
    <row r="41" spans="1:3" s="5" customFormat="1" ht="12.75">
      <c r="A41" s="6" t="s">
        <v>382</v>
      </c>
      <c r="B41" s="37">
        <v>114.5</v>
      </c>
      <c r="C41" s="38">
        <f t="shared" si="1"/>
        <v>0.9439406430338005</v>
      </c>
    </row>
    <row r="42" spans="1:3" s="5" customFormat="1" ht="12.75">
      <c r="A42" s="6" t="s">
        <v>387</v>
      </c>
      <c r="B42" s="37">
        <v>114.6</v>
      </c>
      <c r="C42" s="38">
        <f t="shared" si="1"/>
        <v>0.9447650453421269</v>
      </c>
    </row>
    <row r="43" spans="1:3" s="5" customFormat="1" ht="12.75">
      <c r="A43" s="6" t="s">
        <v>283</v>
      </c>
      <c r="B43" s="37">
        <v>114.7</v>
      </c>
      <c r="C43" s="38">
        <f t="shared" si="1"/>
        <v>0.9455894476504535</v>
      </c>
    </row>
    <row r="44" spans="1:3" s="5" customFormat="1" ht="12.75">
      <c r="A44" s="6" t="s">
        <v>421</v>
      </c>
      <c r="B44" s="37">
        <v>114.9</v>
      </c>
      <c r="C44" s="38">
        <f t="shared" si="1"/>
        <v>0.9472382522671065</v>
      </c>
    </row>
    <row r="45" spans="1:3" s="5" customFormat="1" ht="12.75">
      <c r="A45" s="6" t="s">
        <v>386</v>
      </c>
      <c r="B45" s="37">
        <v>114.9</v>
      </c>
      <c r="C45" s="38">
        <f t="shared" si="1"/>
        <v>0.9472382522671065</v>
      </c>
    </row>
    <row r="46" spans="1:3" s="5" customFormat="1" ht="12.75">
      <c r="A46" s="6" t="s">
        <v>408</v>
      </c>
      <c r="B46" s="37">
        <v>114.9</v>
      </c>
      <c r="C46" s="38">
        <f t="shared" si="1"/>
        <v>0.9472382522671065</v>
      </c>
    </row>
    <row r="47" spans="1:3" s="5" customFormat="1" ht="12.75">
      <c r="A47" s="6" t="s">
        <v>309</v>
      </c>
      <c r="B47" s="37">
        <v>115.1</v>
      </c>
      <c r="C47" s="38">
        <f t="shared" si="1"/>
        <v>0.9488870568837593</v>
      </c>
    </row>
    <row r="48" spans="1:3" s="5" customFormat="1" ht="12.75">
      <c r="A48" s="6" t="s">
        <v>405</v>
      </c>
      <c r="B48" s="37">
        <v>115.6</v>
      </c>
      <c r="C48" s="38">
        <f t="shared" si="1"/>
        <v>0.9530090684253916</v>
      </c>
    </row>
    <row r="49" spans="1:3" s="5" customFormat="1" ht="12.75">
      <c r="A49" s="6" t="s">
        <v>25</v>
      </c>
      <c r="B49" s="37">
        <v>115.6</v>
      </c>
      <c r="C49" s="38">
        <f aca="true" t="shared" si="2" ref="C49:C97">B49/121.3</f>
        <v>0.9530090684253916</v>
      </c>
    </row>
    <row r="50" spans="1:3" s="5" customFormat="1" ht="12.75">
      <c r="A50" s="6" t="s">
        <v>114</v>
      </c>
      <c r="B50" s="37">
        <v>115.7</v>
      </c>
      <c r="C50" s="38">
        <f t="shared" si="2"/>
        <v>0.953833470733718</v>
      </c>
    </row>
    <row r="51" spans="1:3" s="5" customFormat="1" ht="12.75">
      <c r="A51" s="6" t="s">
        <v>24</v>
      </c>
      <c r="B51" s="37">
        <v>115.7</v>
      </c>
      <c r="C51" s="38">
        <f t="shared" si="2"/>
        <v>0.953833470733718</v>
      </c>
    </row>
    <row r="52" spans="1:3" s="5" customFormat="1" ht="12.75">
      <c r="A52" s="6" t="s">
        <v>336</v>
      </c>
      <c r="B52" s="37">
        <v>115.9</v>
      </c>
      <c r="C52" s="38">
        <f t="shared" si="2"/>
        <v>0.955482275350371</v>
      </c>
    </row>
    <row r="53" spans="1:3" s="5" customFormat="1" ht="12.75">
      <c r="A53" s="6" t="s">
        <v>383</v>
      </c>
      <c r="B53" s="37">
        <v>115.9</v>
      </c>
      <c r="C53" s="38">
        <f t="shared" si="2"/>
        <v>0.955482275350371</v>
      </c>
    </row>
    <row r="54" spans="1:3" s="5" customFormat="1" ht="12.75">
      <c r="A54" s="6" t="s">
        <v>303</v>
      </c>
      <c r="B54" s="37">
        <v>115.9</v>
      </c>
      <c r="C54" s="38">
        <f t="shared" si="2"/>
        <v>0.955482275350371</v>
      </c>
    </row>
    <row r="55" spans="1:3" s="5" customFormat="1" ht="12.75">
      <c r="A55" s="6" t="s">
        <v>308</v>
      </c>
      <c r="B55" s="37">
        <v>116</v>
      </c>
      <c r="C55" s="38">
        <f t="shared" si="2"/>
        <v>0.9563066776586975</v>
      </c>
    </row>
    <row r="56" spans="1:3" s="5" customFormat="1" ht="12.75">
      <c r="A56" s="6" t="s">
        <v>265</v>
      </c>
      <c r="B56" s="37">
        <v>116.1</v>
      </c>
      <c r="C56" s="38">
        <f t="shared" si="2"/>
        <v>0.9571310799670238</v>
      </c>
    </row>
    <row r="57" spans="1:3" s="5" customFormat="1" ht="12.75">
      <c r="A57" s="6" t="s">
        <v>384</v>
      </c>
      <c r="B57" s="37">
        <v>116.1</v>
      </c>
      <c r="C57" s="38">
        <f t="shared" si="2"/>
        <v>0.9571310799670238</v>
      </c>
    </row>
    <row r="58" spans="1:3" s="5" customFormat="1" ht="12.75">
      <c r="A58" s="6" t="s">
        <v>10</v>
      </c>
      <c r="B58" s="37">
        <v>116.1</v>
      </c>
      <c r="C58" s="38">
        <f t="shared" si="2"/>
        <v>0.9571310799670238</v>
      </c>
    </row>
    <row r="59" spans="1:3" s="5" customFormat="1" ht="12.75">
      <c r="A59" s="6" t="s">
        <v>125</v>
      </c>
      <c r="B59" s="37">
        <v>116.1</v>
      </c>
      <c r="C59" s="38">
        <f t="shared" si="2"/>
        <v>0.9571310799670238</v>
      </c>
    </row>
    <row r="60" spans="1:3" s="5" customFormat="1" ht="12.75">
      <c r="A60" s="6" t="s">
        <v>295</v>
      </c>
      <c r="B60" s="37">
        <v>116.2</v>
      </c>
      <c r="C60" s="38">
        <f t="shared" si="2"/>
        <v>0.9579554822753504</v>
      </c>
    </row>
    <row r="61" spans="1:3" s="5" customFormat="1" ht="12.75">
      <c r="A61" s="6" t="s">
        <v>43</v>
      </c>
      <c r="B61" s="37">
        <v>116.3</v>
      </c>
      <c r="C61" s="38">
        <f t="shared" si="2"/>
        <v>0.9587798845836768</v>
      </c>
    </row>
    <row r="62" spans="1:3" s="5" customFormat="1" ht="12.75">
      <c r="A62" s="6" t="s">
        <v>179</v>
      </c>
      <c r="B62" s="37">
        <v>116.3</v>
      </c>
      <c r="C62" s="38">
        <f t="shared" si="2"/>
        <v>0.9587798845836768</v>
      </c>
    </row>
    <row r="63" spans="1:3" s="5" customFormat="1" ht="12.75">
      <c r="A63" s="6" t="s">
        <v>431</v>
      </c>
      <c r="B63" s="37">
        <v>116.3</v>
      </c>
      <c r="C63" s="38">
        <f t="shared" si="2"/>
        <v>0.9587798845836768</v>
      </c>
    </row>
    <row r="64" spans="1:3" s="5" customFormat="1" ht="12.75">
      <c r="A64" s="6" t="s">
        <v>432</v>
      </c>
      <c r="B64" s="37">
        <v>116.4</v>
      </c>
      <c r="C64" s="38">
        <f t="shared" si="2"/>
        <v>0.9596042868920034</v>
      </c>
    </row>
    <row r="65" spans="1:3" s="5" customFormat="1" ht="12.75">
      <c r="A65" s="6" t="s">
        <v>150</v>
      </c>
      <c r="B65" s="37">
        <v>116.5</v>
      </c>
      <c r="C65" s="38">
        <f t="shared" si="2"/>
        <v>0.9604286892003298</v>
      </c>
    </row>
    <row r="66" spans="1:3" s="5" customFormat="1" ht="12.75">
      <c r="A66" s="6" t="s">
        <v>385</v>
      </c>
      <c r="B66" s="37">
        <v>116.7</v>
      </c>
      <c r="C66" s="38">
        <f t="shared" si="2"/>
        <v>0.9620774938169827</v>
      </c>
    </row>
    <row r="67" spans="1:3" s="5" customFormat="1" ht="12.75">
      <c r="A67" s="6" t="s">
        <v>176</v>
      </c>
      <c r="B67" s="37">
        <v>116.9</v>
      </c>
      <c r="C67" s="38">
        <f t="shared" si="2"/>
        <v>0.9637262984336357</v>
      </c>
    </row>
    <row r="68" spans="1:3" s="5" customFormat="1" ht="12.75">
      <c r="A68" s="6" t="s">
        <v>146</v>
      </c>
      <c r="B68" s="37">
        <v>117.1</v>
      </c>
      <c r="C68" s="38">
        <f t="shared" si="2"/>
        <v>0.9653751030502885</v>
      </c>
    </row>
    <row r="69" spans="1:3" s="5" customFormat="1" ht="12.75">
      <c r="A69" s="6" t="s">
        <v>296</v>
      </c>
      <c r="B69" s="37">
        <v>117.1</v>
      </c>
      <c r="C69" s="38">
        <f t="shared" si="2"/>
        <v>0.9653751030502885</v>
      </c>
    </row>
    <row r="70" spans="1:3" s="5" customFormat="1" ht="12.75">
      <c r="A70" s="6" t="s">
        <v>422</v>
      </c>
      <c r="B70" s="37">
        <v>117.1</v>
      </c>
      <c r="C70" s="38">
        <f t="shared" si="2"/>
        <v>0.9653751030502885</v>
      </c>
    </row>
    <row r="71" spans="1:3" s="5" customFormat="1" ht="12.75">
      <c r="A71" s="6" t="s">
        <v>33</v>
      </c>
      <c r="B71" s="37">
        <v>117.1</v>
      </c>
      <c r="C71" s="38">
        <f t="shared" si="2"/>
        <v>0.9653751030502885</v>
      </c>
    </row>
    <row r="72" spans="1:3" s="5" customFormat="1" ht="12.75">
      <c r="A72" s="6" t="s">
        <v>35</v>
      </c>
      <c r="B72" s="37">
        <v>117.2</v>
      </c>
      <c r="C72" s="38">
        <f t="shared" si="2"/>
        <v>0.9661995053586151</v>
      </c>
    </row>
    <row r="73" spans="1:3" s="5" customFormat="1" ht="12.75">
      <c r="A73" s="6" t="s">
        <v>262</v>
      </c>
      <c r="B73" s="37">
        <v>117.5</v>
      </c>
      <c r="C73" s="38">
        <f t="shared" si="2"/>
        <v>0.9686727122835944</v>
      </c>
    </row>
    <row r="74" spans="1:3" s="5" customFormat="1" ht="12.75">
      <c r="A74" s="6" t="s">
        <v>174</v>
      </c>
      <c r="B74" s="37">
        <v>117.6</v>
      </c>
      <c r="C74" s="38">
        <f t="shared" si="2"/>
        <v>0.9694971145919208</v>
      </c>
    </row>
    <row r="75" spans="1:3" s="5" customFormat="1" ht="12.75">
      <c r="A75" s="6" t="s">
        <v>351</v>
      </c>
      <c r="B75" s="37">
        <v>117.6</v>
      </c>
      <c r="C75" s="38">
        <f t="shared" si="2"/>
        <v>0.9694971145919208</v>
      </c>
    </row>
    <row r="76" spans="1:3" s="5" customFormat="1" ht="12.75">
      <c r="A76" s="6" t="s">
        <v>312</v>
      </c>
      <c r="B76" s="37">
        <v>117.8</v>
      </c>
      <c r="C76" s="38">
        <f t="shared" si="2"/>
        <v>0.9711459192085737</v>
      </c>
    </row>
    <row r="77" spans="1:3" s="5" customFormat="1" ht="12.75">
      <c r="A77" s="6" t="s">
        <v>272</v>
      </c>
      <c r="B77" s="37">
        <v>117.8</v>
      </c>
      <c r="C77" s="38">
        <f t="shared" si="2"/>
        <v>0.9711459192085737</v>
      </c>
    </row>
    <row r="78" spans="1:3" s="5" customFormat="1" ht="12.75">
      <c r="A78" s="6" t="s">
        <v>430</v>
      </c>
      <c r="B78" s="37">
        <v>117.8</v>
      </c>
      <c r="C78" s="38">
        <f t="shared" si="2"/>
        <v>0.9711459192085737</v>
      </c>
    </row>
    <row r="79" spans="1:3" s="5" customFormat="1" ht="12.75">
      <c r="A79" s="6" t="s">
        <v>313</v>
      </c>
      <c r="B79" s="37">
        <v>118</v>
      </c>
      <c r="C79" s="38">
        <f t="shared" si="2"/>
        <v>0.9727947238252267</v>
      </c>
    </row>
    <row r="80" spans="1:3" s="5" customFormat="1" ht="12.75">
      <c r="A80" s="6" t="s">
        <v>178</v>
      </c>
      <c r="B80" s="37">
        <v>118.2</v>
      </c>
      <c r="C80" s="38">
        <f t="shared" si="2"/>
        <v>0.9744435284418796</v>
      </c>
    </row>
    <row r="81" spans="1:3" s="5" customFormat="1" ht="12.75">
      <c r="A81" s="6" t="s">
        <v>302</v>
      </c>
      <c r="B81" s="37">
        <v>118.2</v>
      </c>
      <c r="C81" s="38">
        <f t="shared" si="2"/>
        <v>0.9744435284418796</v>
      </c>
    </row>
    <row r="82" spans="1:3" s="5" customFormat="1" ht="12.75">
      <c r="A82" s="6" t="s">
        <v>215</v>
      </c>
      <c r="B82" s="37">
        <v>118.3</v>
      </c>
      <c r="C82" s="38">
        <f t="shared" si="2"/>
        <v>0.9752679307502061</v>
      </c>
    </row>
    <row r="83" spans="1:3" s="5" customFormat="1" ht="12.75">
      <c r="A83" s="6" t="s">
        <v>173</v>
      </c>
      <c r="B83" s="37">
        <v>118.3</v>
      </c>
      <c r="C83" s="38">
        <f t="shared" si="2"/>
        <v>0.9752679307502061</v>
      </c>
    </row>
    <row r="84" spans="1:3" s="5" customFormat="1" ht="12.75">
      <c r="A84" s="6" t="s">
        <v>342</v>
      </c>
      <c r="B84" s="37">
        <v>118.3</v>
      </c>
      <c r="C84" s="38">
        <f t="shared" si="2"/>
        <v>0.9752679307502061</v>
      </c>
    </row>
    <row r="85" spans="1:3" s="5" customFormat="1" ht="12.75">
      <c r="A85" s="6" t="s">
        <v>264</v>
      </c>
      <c r="B85" s="37">
        <v>118.4</v>
      </c>
      <c r="C85" s="38">
        <f t="shared" si="2"/>
        <v>0.9760923330585326</v>
      </c>
    </row>
    <row r="86" spans="1:170" s="13" customFormat="1" ht="12.75">
      <c r="A86" s="6" t="s">
        <v>345</v>
      </c>
      <c r="B86" s="37">
        <v>118.5</v>
      </c>
      <c r="C86" s="38">
        <f t="shared" si="2"/>
        <v>0.9769167353668591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</row>
    <row r="87" spans="1:3" s="5" customFormat="1" ht="12.75">
      <c r="A87" s="6" t="s">
        <v>318</v>
      </c>
      <c r="B87" s="37">
        <v>118.6</v>
      </c>
      <c r="C87" s="38">
        <f t="shared" si="2"/>
        <v>0.9777411376751854</v>
      </c>
    </row>
    <row r="88" spans="1:3" s="5" customFormat="1" ht="12.75">
      <c r="A88" s="6" t="s">
        <v>216</v>
      </c>
      <c r="B88" s="37">
        <v>118.8</v>
      </c>
      <c r="C88" s="38">
        <f t="shared" si="2"/>
        <v>0.9793899422918384</v>
      </c>
    </row>
    <row r="89" spans="1:3" s="5" customFormat="1" ht="12.75">
      <c r="A89" s="6" t="s">
        <v>343</v>
      </c>
      <c r="B89" s="37">
        <v>118.8</v>
      </c>
      <c r="C89" s="38">
        <f t="shared" si="2"/>
        <v>0.9793899422918384</v>
      </c>
    </row>
    <row r="90" spans="1:3" s="5" customFormat="1" ht="12.75">
      <c r="A90" s="6" t="s">
        <v>224</v>
      </c>
      <c r="B90" s="37">
        <v>119</v>
      </c>
      <c r="C90" s="38">
        <f t="shared" si="2"/>
        <v>0.9810387469084914</v>
      </c>
    </row>
    <row r="91" spans="1:3" s="5" customFormat="1" ht="12.75">
      <c r="A91" s="6" t="s">
        <v>261</v>
      </c>
      <c r="B91" s="37">
        <v>119</v>
      </c>
      <c r="C91" s="38">
        <f t="shared" si="2"/>
        <v>0.9810387469084914</v>
      </c>
    </row>
    <row r="92" spans="1:3" s="5" customFormat="1" ht="12.75">
      <c r="A92" s="6" t="s">
        <v>346</v>
      </c>
      <c r="B92" s="37">
        <v>119</v>
      </c>
      <c r="C92" s="38">
        <f t="shared" si="2"/>
        <v>0.9810387469084914</v>
      </c>
    </row>
    <row r="93" spans="1:3" s="5" customFormat="1" ht="12.75">
      <c r="A93" s="6" t="s">
        <v>91</v>
      </c>
      <c r="B93" s="37">
        <v>119.1</v>
      </c>
      <c r="C93" s="38">
        <f t="shared" si="2"/>
        <v>0.9818631492168178</v>
      </c>
    </row>
    <row r="94" spans="1:3" s="5" customFormat="1" ht="12.75">
      <c r="A94" s="6" t="s">
        <v>299</v>
      </c>
      <c r="B94" s="37">
        <v>119.2</v>
      </c>
      <c r="C94" s="38">
        <f t="shared" si="2"/>
        <v>0.9826875515251443</v>
      </c>
    </row>
    <row r="95" spans="1:3" s="5" customFormat="1" ht="12.75">
      <c r="A95" s="6" t="s">
        <v>257</v>
      </c>
      <c r="B95" s="37">
        <v>119.4</v>
      </c>
      <c r="C95" s="38">
        <f t="shared" si="2"/>
        <v>0.9843363561417973</v>
      </c>
    </row>
    <row r="96" spans="1:3" s="5" customFormat="1" ht="12.75">
      <c r="A96" s="6" t="s">
        <v>362</v>
      </c>
      <c r="B96" s="37">
        <v>119.5</v>
      </c>
      <c r="C96" s="38">
        <f t="shared" si="2"/>
        <v>0.9851607584501236</v>
      </c>
    </row>
    <row r="97" spans="1:3" s="5" customFormat="1" ht="12.75">
      <c r="A97" s="6" t="s">
        <v>109</v>
      </c>
      <c r="B97" s="37">
        <v>119.6</v>
      </c>
      <c r="C97" s="38">
        <f t="shared" si="2"/>
        <v>0.9859851607584501</v>
      </c>
    </row>
    <row r="98" spans="1:3" s="5" customFormat="1" ht="12.75">
      <c r="A98" s="6" t="s">
        <v>341</v>
      </c>
      <c r="B98" s="37">
        <v>119.6</v>
      </c>
      <c r="C98" s="38">
        <f aca="true" t="shared" si="3" ref="C98:C158">B98/121.3</f>
        <v>0.9859851607584501</v>
      </c>
    </row>
    <row r="99" spans="1:3" s="5" customFormat="1" ht="12.75">
      <c r="A99" s="6" t="s">
        <v>347</v>
      </c>
      <c r="B99" s="37">
        <v>119.8</v>
      </c>
      <c r="C99" s="38">
        <f t="shared" si="3"/>
        <v>0.9876339653751031</v>
      </c>
    </row>
    <row r="100" spans="1:3" s="5" customFormat="1" ht="12.75">
      <c r="A100" s="6" t="s">
        <v>259</v>
      </c>
      <c r="B100" s="37">
        <v>119.9</v>
      </c>
      <c r="C100" s="38">
        <f t="shared" si="3"/>
        <v>0.9884583676834295</v>
      </c>
    </row>
    <row r="101" spans="1:3" s="5" customFormat="1" ht="12.75">
      <c r="A101" s="6" t="s">
        <v>188</v>
      </c>
      <c r="B101" s="37">
        <v>119.9</v>
      </c>
      <c r="C101" s="38">
        <f t="shared" si="3"/>
        <v>0.9884583676834295</v>
      </c>
    </row>
    <row r="102" spans="1:3" s="5" customFormat="1" ht="12.75">
      <c r="A102" s="6" t="s">
        <v>234</v>
      </c>
      <c r="B102" s="37">
        <v>120</v>
      </c>
      <c r="C102" s="38">
        <f t="shared" si="3"/>
        <v>0.989282769991756</v>
      </c>
    </row>
    <row r="103" spans="1:3" s="5" customFormat="1" ht="12.75">
      <c r="A103" s="6" t="s">
        <v>361</v>
      </c>
      <c r="B103" s="37">
        <v>120</v>
      </c>
      <c r="C103" s="38">
        <f t="shared" si="3"/>
        <v>0.989282769991756</v>
      </c>
    </row>
    <row r="104" spans="1:3" s="5" customFormat="1" ht="12.75">
      <c r="A104" s="6" t="s">
        <v>184</v>
      </c>
      <c r="B104" s="37">
        <v>120</v>
      </c>
      <c r="C104" s="38">
        <f t="shared" si="3"/>
        <v>0.989282769991756</v>
      </c>
    </row>
    <row r="105" spans="1:3" s="5" customFormat="1" ht="12.75">
      <c r="A105" s="6" t="s">
        <v>186</v>
      </c>
      <c r="B105" s="37">
        <v>120</v>
      </c>
      <c r="C105" s="38">
        <f t="shared" si="3"/>
        <v>0.989282769991756</v>
      </c>
    </row>
    <row r="106" spans="1:3" s="5" customFormat="1" ht="12.75">
      <c r="A106" s="6" t="s">
        <v>255</v>
      </c>
      <c r="B106" s="37">
        <v>120.1</v>
      </c>
      <c r="C106" s="38">
        <f t="shared" si="3"/>
        <v>0.9901071723000824</v>
      </c>
    </row>
    <row r="107" spans="1:3" s="5" customFormat="1" ht="12.75">
      <c r="A107" s="6" t="s">
        <v>344</v>
      </c>
      <c r="B107" s="37">
        <v>120.1</v>
      </c>
      <c r="C107" s="38">
        <f t="shared" si="3"/>
        <v>0.9901071723000824</v>
      </c>
    </row>
    <row r="108" spans="1:3" s="5" customFormat="1" ht="12.75">
      <c r="A108" s="6" t="s">
        <v>92</v>
      </c>
      <c r="B108" s="37">
        <v>120.2</v>
      </c>
      <c r="C108" s="38">
        <f t="shared" si="3"/>
        <v>0.990931574608409</v>
      </c>
    </row>
    <row r="109" spans="1:3" s="5" customFormat="1" ht="12.75">
      <c r="A109" s="6" t="s">
        <v>117</v>
      </c>
      <c r="B109" s="37">
        <v>120.3</v>
      </c>
      <c r="C109" s="38">
        <f t="shared" si="3"/>
        <v>0.9917559769167353</v>
      </c>
    </row>
    <row r="110" spans="1:3" s="5" customFormat="1" ht="12.75">
      <c r="A110" s="6" t="s">
        <v>180</v>
      </c>
      <c r="B110" s="37">
        <v>120.3</v>
      </c>
      <c r="C110" s="38">
        <f t="shared" si="3"/>
        <v>0.9917559769167353</v>
      </c>
    </row>
    <row r="111" spans="1:3" s="5" customFormat="1" ht="12.75">
      <c r="A111" s="6" t="s">
        <v>348</v>
      </c>
      <c r="B111" s="37">
        <v>120.3</v>
      </c>
      <c r="C111" s="38">
        <f t="shared" si="3"/>
        <v>0.9917559769167353</v>
      </c>
    </row>
    <row r="112" spans="1:3" s="5" customFormat="1" ht="12.75">
      <c r="A112" s="6" t="s">
        <v>172</v>
      </c>
      <c r="B112" s="37">
        <v>120.4</v>
      </c>
      <c r="C112" s="38">
        <f t="shared" si="3"/>
        <v>0.9925803792250619</v>
      </c>
    </row>
    <row r="113" spans="1:3" s="5" customFormat="1" ht="12.75">
      <c r="A113" s="6" t="s">
        <v>181</v>
      </c>
      <c r="B113" s="37">
        <v>120.4</v>
      </c>
      <c r="C113" s="38">
        <f t="shared" si="3"/>
        <v>0.9925803792250619</v>
      </c>
    </row>
    <row r="114" spans="1:3" s="5" customFormat="1" ht="12.75">
      <c r="A114" s="6" t="s">
        <v>338</v>
      </c>
      <c r="B114" s="37">
        <v>120.5</v>
      </c>
      <c r="C114" s="38">
        <f t="shared" si="3"/>
        <v>0.9934047815333883</v>
      </c>
    </row>
    <row r="115" spans="1:3" s="5" customFormat="1" ht="12.75">
      <c r="A115" s="6" t="s">
        <v>371</v>
      </c>
      <c r="B115" s="37">
        <v>120.5</v>
      </c>
      <c r="C115" s="38">
        <f t="shared" si="3"/>
        <v>0.9934047815333883</v>
      </c>
    </row>
    <row r="116" spans="1:3" s="5" customFormat="1" ht="12.75">
      <c r="A116" s="6" t="s">
        <v>164</v>
      </c>
      <c r="B116" s="37">
        <v>120.6</v>
      </c>
      <c r="C116" s="38">
        <f t="shared" si="3"/>
        <v>0.9942291838417148</v>
      </c>
    </row>
    <row r="117" spans="1:169" s="7" customFormat="1" ht="12.75">
      <c r="A117" s="6" t="s">
        <v>185</v>
      </c>
      <c r="B117" s="37">
        <v>120.7</v>
      </c>
      <c r="C117" s="38">
        <f t="shared" si="3"/>
        <v>0.9950535861500412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</row>
    <row r="118" spans="1:169" s="7" customFormat="1" ht="12.75">
      <c r="A118" s="6" t="s">
        <v>205</v>
      </c>
      <c r="B118" s="37">
        <v>120.8</v>
      </c>
      <c r="C118" s="38">
        <f t="shared" si="3"/>
        <v>0.9958779884583677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</row>
    <row r="119" spans="1:3" s="5" customFormat="1" ht="12.75">
      <c r="A119" s="6" t="s">
        <v>217</v>
      </c>
      <c r="B119" s="37">
        <v>121.1</v>
      </c>
      <c r="C119" s="38">
        <f t="shared" si="3"/>
        <v>0.998351195383347</v>
      </c>
    </row>
    <row r="120" spans="1:169" s="12" customFormat="1" ht="12.75">
      <c r="A120" s="6" t="s">
        <v>206</v>
      </c>
      <c r="B120" s="37">
        <v>121.1</v>
      </c>
      <c r="C120" s="38">
        <f t="shared" si="3"/>
        <v>0.998351195383347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</row>
    <row r="121" spans="1:3" s="5" customFormat="1" ht="12.75">
      <c r="A121" s="6" t="s">
        <v>187</v>
      </c>
      <c r="B121" s="37">
        <v>121.1</v>
      </c>
      <c r="C121" s="38">
        <f t="shared" si="3"/>
        <v>0.998351195383347</v>
      </c>
    </row>
    <row r="122" spans="1:3" s="5" customFormat="1" ht="12.75">
      <c r="A122" s="6" t="s">
        <v>189</v>
      </c>
      <c r="B122" s="37">
        <v>121.1</v>
      </c>
      <c r="C122" s="38">
        <f t="shared" si="3"/>
        <v>0.998351195383347</v>
      </c>
    </row>
    <row r="123" spans="1:169" s="12" customFormat="1" ht="12.75">
      <c r="A123" s="21" t="s">
        <v>36</v>
      </c>
      <c r="B123" s="39">
        <v>121.3</v>
      </c>
      <c r="C123" s="40">
        <f t="shared" si="3"/>
        <v>1</v>
      </c>
      <c r="D123" s="24" t="s">
        <v>434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</row>
    <row r="124" spans="1:3" s="5" customFormat="1" ht="12.75">
      <c r="A124" s="6" t="s">
        <v>218</v>
      </c>
      <c r="B124" s="37">
        <v>121.6</v>
      </c>
      <c r="C124" s="38">
        <f t="shared" si="3"/>
        <v>1.0024732069249793</v>
      </c>
    </row>
    <row r="125" spans="1:169" s="12" customFormat="1" ht="12.75">
      <c r="A125" s="6" t="s">
        <v>57</v>
      </c>
      <c r="B125" s="37">
        <v>121.6</v>
      </c>
      <c r="C125" s="38">
        <f t="shared" si="3"/>
        <v>1.0024732069249793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</row>
    <row r="126" spans="1:3" s="5" customFormat="1" ht="12.75">
      <c r="A126" s="6" t="s">
        <v>182</v>
      </c>
      <c r="B126" s="37">
        <v>121.8</v>
      </c>
      <c r="C126" s="38">
        <f t="shared" si="3"/>
        <v>1.0041220115416323</v>
      </c>
    </row>
    <row r="127" spans="1:169" s="12" customFormat="1" ht="12.75">
      <c r="A127" s="6" t="s">
        <v>58</v>
      </c>
      <c r="B127" s="37">
        <v>121.9</v>
      </c>
      <c r="C127" s="38">
        <f t="shared" si="3"/>
        <v>1.0049464138499589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</row>
    <row r="128" spans="1:3" s="5" customFormat="1" ht="12.75">
      <c r="A128" s="6" t="s">
        <v>116</v>
      </c>
      <c r="B128" s="37">
        <v>122.5</v>
      </c>
      <c r="C128" s="38">
        <f t="shared" si="3"/>
        <v>1.0098928276999175</v>
      </c>
    </row>
    <row r="129" spans="1:169" s="12" customFormat="1" ht="12.75">
      <c r="A129" s="6" t="s">
        <v>333</v>
      </c>
      <c r="B129" s="37">
        <v>122.5</v>
      </c>
      <c r="C129" s="38">
        <f t="shared" si="3"/>
        <v>1.0098928276999175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</row>
    <row r="130" spans="1:3" s="5" customFormat="1" ht="12.75">
      <c r="A130" s="6" t="s">
        <v>374</v>
      </c>
      <c r="B130" s="37">
        <v>122.5</v>
      </c>
      <c r="C130" s="38">
        <f t="shared" si="3"/>
        <v>1.0098928276999175</v>
      </c>
    </row>
    <row r="131" spans="1:169" s="12" customFormat="1" ht="12.75">
      <c r="A131" s="6" t="s">
        <v>59</v>
      </c>
      <c r="B131" s="37">
        <v>122.6</v>
      </c>
      <c r="C131" s="38">
        <f t="shared" si="3"/>
        <v>1.010717230008244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</row>
    <row r="132" spans="1:3" s="5" customFormat="1" ht="12.75">
      <c r="A132" s="6" t="s">
        <v>416</v>
      </c>
      <c r="B132" s="37">
        <v>122.7</v>
      </c>
      <c r="C132" s="38">
        <f t="shared" si="3"/>
        <v>1.0115416323165705</v>
      </c>
    </row>
    <row r="133" spans="1:3" s="5" customFormat="1" ht="12.75">
      <c r="A133" s="6" t="s">
        <v>275</v>
      </c>
      <c r="B133" s="37">
        <v>122.7</v>
      </c>
      <c r="C133" s="38">
        <f t="shared" si="3"/>
        <v>1.0115416323165705</v>
      </c>
    </row>
    <row r="134" spans="1:3" s="5" customFormat="1" ht="12.75">
      <c r="A134" s="6" t="s">
        <v>370</v>
      </c>
      <c r="B134" s="37">
        <v>122.7</v>
      </c>
      <c r="C134" s="38">
        <f t="shared" si="3"/>
        <v>1.0115416323165705</v>
      </c>
    </row>
    <row r="135" spans="1:3" s="5" customFormat="1" ht="12.75">
      <c r="A135" s="6" t="s">
        <v>282</v>
      </c>
      <c r="B135" s="37">
        <v>122.7</v>
      </c>
      <c r="C135" s="38">
        <f t="shared" si="3"/>
        <v>1.0115416323165705</v>
      </c>
    </row>
    <row r="136" spans="1:3" s="5" customFormat="1" ht="12.75">
      <c r="A136" s="6" t="s">
        <v>235</v>
      </c>
      <c r="B136" s="37">
        <v>122.9</v>
      </c>
      <c r="C136" s="38">
        <f t="shared" si="3"/>
        <v>1.0131904369332234</v>
      </c>
    </row>
    <row r="137" spans="1:3" s="5" customFormat="1" ht="12.75">
      <c r="A137" s="6" t="s">
        <v>276</v>
      </c>
      <c r="B137" s="37">
        <v>122.9</v>
      </c>
      <c r="C137" s="38">
        <f t="shared" si="3"/>
        <v>1.0131904369332234</v>
      </c>
    </row>
    <row r="138" spans="1:3" s="5" customFormat="1" ht="12.75">
      <c r="A138" s="6" t="s">
        <v>285</v>
      </c>
      <c r="B138" s="37">
        <v>122.9</v>
      </c>
      <c r="C138" s="38">
        <f t="shared" si="3"/>
        <v>1.0131904369332234</v>
      </c>
    </row>
    <row r="139" spans="1:3" s="5" customFormat="1" ht="12.75">
      <c r="A139" s="6" t="s">
        <v>183</v>
      </c>
      <c r="B139" s="37">
        <v>122.9</v>
      </c>
      <c r="C139" s="38">
        <f t="shared" si="3"/>
        <v>1.0131904369332234</v>
      </c>
    </row>
    <row r="140" spans="1:3" s="5" customFormat="1" ht="12.75">
      <c r="A140" s="6" t="s">
        <v>195</v>
      </c>
      <c r="B140" s="37">
        <v>122.9</v>
      </c>
      <c r="C140" s="38">
        <f t="shared" si="3"/>
        <v>1.0131904369332234</v>
      </c>
    </row>
    <row r="141" spans="1:3" s="5" customFormat="1" ht="12.75">
      <c r="A141" s="6" t="s">
        <v>60</v>
      </c>
      <c r="B141" s="37">
        <v>123</v>
      </c>
      <c r="C141" s="38">
        <f t="shared" si="3"/>
        <v>1.01401483924155</v>
      </c>
    </row>
    <row r="142" spans="1:3" s="5" customFormat="1" ht="12.75">
      <c r="A142" s="6" t="s">
        <v>196</v>
      </c>
      <c r="B142" s="37">
        <v>123</v>
      </c>
      <c r="C142" s="38">
        <f t="shared" si="3"/>
        <v>1.01401483924155</v>
      </c>
    </row>
    <row r="143" spans="1:3" s="5" customFormat="1" ht="12.75">
      <c r="A143" s="6" t="s">
        <v>194</v>
      </c>
      <c r="B143" s="37">
        <v>123.1</v>
      </c>
      <c r="C143" s="38">
        <f t="shared" si="3"/>
        <v>1.0148392415498764</v>
      </c>
    </row>
    <row r="144" spans="1:3" s="5" customFormat="1" ht="12.75">
      <c r="A144" s="6" t="s">
        <v>284</v>
      </c>
      <c r="B144" s="37">
        <v>124</v>
      </c>
      <c r="C144" s="38">
        <f t="shared" si="3"/>
        <v>1.0222588623248146</v>
      </c>
    </row>
    <row r="145" spans="1:3" s="5" customFormat="1" ht="12.75">
      <c r="A145" s="6" t="s">
        <v>225</v>
      </c>
      <c r="B145" s="37">
        <v>124.1</v>
      </c>
      <c r="C145" s="38">
        <f t="shared" si="3"/>
        <v>1.023083264633141</v>
      </c>
    </row>
    <row r="146" spans="1:3" s="5" customFormat="1" ht="12.75">
      <c r="A146" s="6" t="s">
        <v>274</v>
      </c>
      <c r="B146" s="37">
        <v>124.1</v>
      </c>
      <c r="C146" s="38">
        <f t="shared" si="3"/>
        <v>1.023083264633141</v>
      </c>
    </row>
    <row r="147" spans="1:3" s="5" customFormat="1" ht="12.75">
      <c r="A147" s="6" t="s">
        <v>190</v>
      </c>
      <c r="B147" s="37">
        <v>124.3</v>
      </c>
      <c r="C147" s="38">
        <f t="shared" si="3"/>
        <v>1.0247320692497939</v>
      </c>
    </row>
    <row r="148" spans="1:3" s="5" customFormat="1" ht="12.75">
      <c r="A148" s="6" t="s">
        <v>165</v>
      </c>
      <c r="B148" s="37">
        <v>124.4</v>
      </c>
      <c r="C148" s="38">
        <f t="shared" si="3"/>
        <v>1.0255564715581205</v>
      </c>
    </row>
    <row r="149" spans="1:3" s="5" customFormat="1" ht="12.75">
      <c r="A149" s="6" t="s">
        <v>226</v>
      </c>
      <c r="B149" s="37">
        <v>124.6</v>
      </c>
      <c r="C149" s="38">
        <f t="shared" si="3"/>
        <v>1.0272052761747732</v>
      </c>
    </row>
    <row r="150" spans="1:3" s="5" customFormat="1" ht="12.75">
      <c r="A150" s="6" t="s">
        <v>305</v>
      </c>
      <c r="B150" s="37">
        <v>124.7</v>
      </c>
      <c r="C150" s="38">
        <f t="shared" si="3"/>
        <v>1.0280296784830998</v>
      </c>
    </row>
    <row r="151" spans="1:3" s="5" customFormat="1" ht="12.75">
      <c r="A151" s="6" t="s">
        <v>166</v>
      </c>
      <c r="B151" s="37">
        <v>124.9</v>
      </c>
      <c r="C151" s="38">
        <f t="shared" si="3"/>
        <v>1.0296784830997527</v>
      </c>
    </row>
    <row r="152" spans="1:3" s="5" customFormat="1" ht="12.75">
      <c r="A152" s="6" t="s">
        <v>328</v>
      </c>
      <c r="B152" s="37">
        <v>125.1</v>
      </c>
      <c r="C152" s="38">
        <f t="shared" si="3"/>
        <v>1.0313272877164057</v>
      </c>
    </row>
    <row r="153" spans="1:3" s="5" customFormat="1" ht="12.75">
      <c r="A153" s="6" t="s">
        <v>167</v>
      </c>
      <c r="B153" s="37">
        <v>125.3</v>
      </c>
      <c r="C153" s="38">
        <f t="shared" si="3"/>
        <v>1.0329760923330584</v>
      </c>
    </row>
    <row r="154" spans="1:3" s="5" customFormat="1" ht="12.75">
      <c r="A154" s="6" t="s">
        <v>192</v>
      </c>
      <c r="B154" s="37">
        <v>125.3</v>
      </c>
      <c r="C154" s="38">
        <f t="shared" si="3"/>
        <v>1.0329760923330584</v>
      </c>
    </row>
    <row r="155" spans="1:3" s="5" customFormat="1" ht="12.75">
      <c r="A155" s="6" t="s">
        <v>193</v>
      </c>
      <c r="B155" s="37">
        <v>125.3</v>
      </c>
      <c r="C155" s="38">
        <f t="shared" si="3"/>
        <v>1.0329760923330584</v>
      </c>
    </row>
    <row r="156" spans="1:3" s="5" customFormat="1" ht="12.75">
      <c r="A156" s="6" t="s">
        <v>191</v>
      </c>
      <c r="B156" s="37">
        <v>125.4</v>
      </c>
      <c r="C156" s="38">
        <f t="shared" si="3"/>
        <v>1.033800494641385</v>
      </c>
    </row>
    <row r="157" spans="1:3" s="5" customFormat="1" ht="12.75">
      <c r="A157" s="6" t="s">
        <v>277</v>
      </c>
      <c r="B157" s="37">
        <v>125.7</v>
      </c>
      <c r="C157" s="38">
        <f t="shared" si="3"/>
        <v>1.0362737015663643</v>
      </c>
    </row>
    <row r="158" spans="1:3" s="5" customFormat="1" ht="12.75">
      <c r="A158" s="6" t="s">
        <v>281</v>
      </c>
      <c r="B158" s="37">
        <v>126.1</v>
      </c>
      <c r="C158" s="38">
        <f t="shared" si="3"/>
        <v>1.0395713107996702</v>
      </c>
    </row>
    <row r="159" spans="1:3" s="5" customFormat="1" ht="12.75">
      <c r="A159" s="6" t="s">
        <v>357</v>
      </c>
      <c r="B159" s="37">
        <v>126.3</v>
      </c>
      <c r="C159" s="38">
        <f aca="true" t="shared" si="4" ref="C159:C172">B159/121.3</f>
        <v>1.0412201154163232</v>
      </c>
    </row>
    <row r="160" spans="1:3" s="5" customFormat="1" ht="12.75">
      <c r="A160" s="6" t="s">
        <v>353</v>
      </c>
      <c r="B160" s="37">
        <v>126.5</v>
      </c>
      <c r="C160" s="38">
        <f t="shared" si="4"/>
        <v>1.0428689200329762</v>
      </c>
    </row>
    <row r="161" spans="1:169" s="7" customFormat="1" ht="12.75">
      <c r="A161" s="6" t="s">
        <v>355</v>
      </c>
      <c r="B161" s="37">
        <v>126.6</v>
      </c>
      <c r="C161" s="38">
        <f t="shared" si="4"/>
        <v>1.0436933223413025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</row>
    <row r="162" spans="1:169" s="7" customFormat="1" ht="12.75">
      <c r="A162" s="6" t="s">
        <v>356</v>
      </c>
      <c r="B162" s="37">
        <v>126.7</v>
      </c>
      <c r="C162" s="38">
        <f t="shared" si="4"/>
        <v>1.044517724649629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</row>
    <row r="163" spans="1:3" s="5" customFormat="1" ht="12.75">
      <c r="A163" s="6" t="s">
        <v>201</v>
      </c>
      <c r="B163" s="37">
        <v>126.8</v>
      </c>
      <c r="C163" s="38">
        <f t="shared" si="4"/>
        <v>1.0453421269579555</v>
      </c>
    </row>
    <row r="164" spans="1:169" s="13" customFormat="1" ht="12.75">
      <c r="A164" s="6" t="s">
        <v>354</v>
      </c>
      <c r="B164" s="37">
        <v>127.1</v>
      </c>
      <c r="C164" s="38">
        <f t="shared" si="4"/>
        <v>1.0478153338829348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</row>
    <row r="165" spans="1:3" s="5" customFormat="1" ht="12.75">
      <c r="A165" s="6" t="s">
        <v>219</v>
      </c>
      <c r="B165" s="37">
        <v>127.7</v>
      </c>
      <c r="C165" s="38">
        <f t="shared" si="4"/>
        <v>1.0527617477328937</v>
      </c>
    </row>
    <row r="166" spans="1:3" s="5" customFormat="1" ht="12.75">
      <c r="A166" s="6" t="s">
        <v>331</v>
      </c>
      <c r="B166" s="37">
        <v>127.9</v>
      </c>
      <c r="C166" s="38">
        <f t="shared" si="4"/>
        <v>1.0544105523495466</v>
      </c>
    </row>
    <row r="167" spans="1:3" s="5" customFormat="1" ht="12.75">
      <c r="A167" s="6" t="s">
        <v>332</v>
      </c>
      <c r="B167" s="37">
        <v>127.9</v>
      </c>
      <c r="C167" s="38">
        <f t="shared" si="4"/>
        <v>1.0544105523495466</v>
      </c>
    </row>
    <row r="168" spans="1:3" s="5" customFormat="1" ht="12.75">
      <c r="A168" s="6" t="s">
        <v>329</v>
      </c>
      <c r="B168" s="37">
        <v>128.1</v>
      </c>
      <c r="C168" s="38">
        <f t="shared" si="4"/>
        <v>1.0560593569661996</v>
      </c>
    </row>
    <row r="169" spans="1:3" s="5" customFormat="1" ht="12.75">
      <c r="A169" s="6" t="s">
        <v>358</v>
      </c>
      <c r="B169" s="37">
        <v>128.2</v>
      </c>
      <c r="C169" s="38">
        <f t="shared" si="4"/>
        <v>1.056883759274526</v>
      </c>
    </row>
    <row r="170" spans="1:3" s="5" customFormat="1" ht="12.75">
      <c r="A170" s="6" t="s">
        <v>380</v>
      </c>
      <c r="B170" s="37">
        <v>128.2</v>
      </c>
      <c r="C170" s="38">
        <f t="shared" si="4"/>
        <v>1.056883759274526</v>
      </c>
    </row>
    <row r="171" spans="1:3" s="5" customFormat="1" ht="12.75">
      <c r="A171" s="6" t="s">
        <v>330</v>
      </c>
      <c r="B171" s="37">
        <v>129.6</v>
      </c>
      <c r="C171" s="38">
        <f t="shared" si="4"/>
        <v>1.0684253915910964</v>
      </c>
    </row>
    <row r="172" spans="1:3" s="5" customFormat="1" ht="12.75">
      <c r="A172" s="6" t="s">
        <v>352</v>
      </c>
      <c r="B172" s="37">
        <v>129.8</v>
      </c>
      <c r="C172" s="38">
        <f t="shared" si="4"/>
        <v>1.0700741962077496</v>
      </c>
    </row>
    <row r="173" spans="4:169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</row>
    <row r="174" spans="4:169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</row>
    <row r="175" spans="4:169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</row>
    <row r="176" spans="4:169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</row>
    <row r="177" spans="4:169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</row>
    <row r="178" spans="4:169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</row>
    <row r="179" spans="4:169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</row>
    <row r="180" spans="4:169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</row>
    <row r="181" spans="4:169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</row>
    <row r="182" spans="4:169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</row>
    <row r="183" spans="4:169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</row>
    <row r="184" spans="4:169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</row>
    <row r="185" spans="4:169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</row>
    <row r="186" spans="4:169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</row>
    <row r="187" spans="4:169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</row>
    <row r="188" spans="4:169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</row>
    <row r="189" spans="4:169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</row>
    <row r="190" spans="4:169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</row>
    <row r="191" spans="4:169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</row>
    <row r="192" spans="4:169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</row>
    <row r="193" spans="4:169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</row>
    <row r="194" spans="4:169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</row>
    <row r="195" spans="4:169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</row>
    <row r="196" spans="4:169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</row>
    <row r="197" spans="4:169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</row>
    <row r="198" spans="4:169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</row>
    <row r="199" spans="4:169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</row>
    <row r="200" spans="4:169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</row>
    <row r="201" spans="4:169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</row>
    <row r="202" spans="4:169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</row>
    <row r="203" spans="4:169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</row>
    <row r="204" spans="4:169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</row>
    <row r="205" spans="4:169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</row>
    <row r="206" spans="4:169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</row>
    <row r="207" spans="4:169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</row>
    <row r="208" spans="4:169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</row>
    <row r="209" spans="4:169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</row>
    <row r="210" spans="4:169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</row>
    <row r="211" spans="4:169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</row>
    <row r="212" spans="4:169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</row>
    <row r="213" spans="4:169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</row>
    <row r="214" spans="4:169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</row>
    <row r="215" spans="4:169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</row>
    <row r="216" spans="4:169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</row>
    <row r="217" spans="4:169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</row>
    <row r="218" spans="4:169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</row>
    <row r="219" spans="4:169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</row>
    <row r="220" spans="4:169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</row>
    <row r="221" spans="4:169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</row>
    <row r="222" spans="4:169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</row>
    <row r="223" spans="4:169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</row>
    <row r="224" spans="4:169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</row>
    <row r="225" spans="4:169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</row>
    <row r="226" spans="4:169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</row>
    <row r="227" spans="4:169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</row>
    <row r="228" spans="4:169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</row>
    <row r="229" spans="4:169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</row>
    <row r="230" spans="4:169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</row>
    <row r="231" spans="4:169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</row>
    <row r="232" spans="4:169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</row>
    <row r="233" spans="4:169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</row>
    <row r="234" spans="4:169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</row>
    <row r="235" spans="4:169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</row>
    <row r="236" spans="4:169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</row>
    <row r="237" spans="4:169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</row>
    <row r="238" spans="4:169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</row>
    <row r="239" spans="4:169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</row>
    <row r="240" spans="4:169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</row>
    <row r="241" spans="4:169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</row>
    <row r="242" spans="4:169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</row>
    <row r="243" spans="4:169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</row>
    <row r="244" spans="4:169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</row>
    <row r="245" spans="4:169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</row>
    <row r="246" spans="4:169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</row>
    <row r="247" spans="4:169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</row>
    <row r="248" spans="4:169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</row>
    <row r="249" spans="4:169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</row>
    <row r="250" spans="4:169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</row>
    <row r="251" spans="4:169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</row>
    <row r="252" spans="4:169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</row>
    <row r="253" spans="4:169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</row>
    <row r="254" spans="4:169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</row>
    <row r="255" spans="4:169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</row>
    <row r="256" spans="4:169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</row>
    <row r="257" spans="4:169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</row>
    <row r="258" spans="4:169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</row>
    <row r="259" spans="4:169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</row>
    <row r="260" spans="4:169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</row>
    <row r="261" spans="4:169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</row>
    <row r="262" spans="4:169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</row>
    <row r="263" spans="4:169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</row>
    <row r="264" spans="4:169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</row>
    <row r="265" spans="4:169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</row>
    <row r="266" spans="4:169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</row>
    <row r="267" spans="4:169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</row>
    <row r="268" spans="4:169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</row>
    <row r="269" spans="4:169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</row>
    <row r="270" spans="4:169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</row>
    <row r="271" spans="4:169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</row>
    <row r="272" spans="4:169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</row>
    <row r="273" spans="4:169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</row>
    <row r="274" spans="4:169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</row>
    <row r="275" spans="4:169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</row>
    <row r="276" spans="4:169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</row>
    <row r="277" spans="4:169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</row>
    <row r="278" spans="4:169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</row>
    <row r="279" spans="4:169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</row>
    <row r="280" spans="4:169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</row>
    <row r="281" spans="4:169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</row>
    <row r="282" spans="4:169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</row>
    <row r="283" spans="4:169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</row>
    <row r="284" spans="4:169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</row>
    <row r="285" spans="4:169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</row>
    <row r="286" spans="4:169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</row>
    <row r="287" spans="4:169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</row>
    <row r="288" spans="4:169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</row>
    <row r="289" spans="4:169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</row>
    <row r="290" spans="4:169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</row>
    <row r="291" spans="4:169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</row>
    <row r="292" spans="4:169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</row>
    <row r="293" spans="4:169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</row>
    <row r="294" spans="4:169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</row>
    <row r="295" spans="4:169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</row>
    <row r="296" spans="4:169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</row>
    <row r="297" spans="4:169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</row>
    <row r="298" spans="4:169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</row>
    <row r="299" spans="4:169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</row>
    <row r="300" spans="4:169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</row>
    <row r="301" spans="4:169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</row>
    <row r="302" spans="4:169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</row>
    <row r="303" spans="4:169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</row>
    <row r="304" spans="4:169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</row>
    <row r="305" spans="4:169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</row>
    <row r="306" spans="4:169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</row>
    <row r="307" spans="4:169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</row>
    <row r="308" spans="4:169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</row>
    <row r="309" spans="4:169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</row>
    <row r="310" spans="4:169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</row>
    <row r="311" spans="4:169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</row>
    <row r="312" spans="4:169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</row>
    <row r="313" spans="4:169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</row>
    <row r="314" spans="4:169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</row>
    <row r="315" spans="4:169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</row>
    <row r="316" spans="4:169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</row>
    <row r="317" spans="4:169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</row>
    <row r="318" spans="4:169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</row>
    <row r="319" spans="4:169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</row>
    <row r="320" spans="4:169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</row>
    <row r="321" spans="4:169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</row>
    <row r="322" spans="4:169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</row>
    <row r="323" spans="4:169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</row>
    <row r="324" spans="4:169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</row>
    <row r="325" spans="4:169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</row>
    <row r="326" spans="4:169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</row>
    <row r="327" spans="4:169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</row>
    <row r="328" spans="4:169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</row>
    <row r="329" spans="4:169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</row>
    <row r="330" spans="4:169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</row>
    <row r="331" spans="4:169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</row>
    <row r="332" spans="4:169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</row>
    <row r="333" spans="4:169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</row>
    <row r="334" spans="4:169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</row>
    <row r="335" spans="4:169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</row>
    <row r="336" spans="4:169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</row>
    <row r="337" spans="4:169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</row>
    <row r="338" spans="4:169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</row>
    <row r="339" spans="4:169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</row>
    <row r="340" spans="4:169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</row>
    <row r="341" spans="4:169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</row>
    <row r="342" spans="4:169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</row>
    <row r="343" spans="4:169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</row>
    <row r="344" spans="4:169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</row>
    <row r="345" spans="4:169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</row>
    <row r="346" spans="4:169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</row>
    <row r="347" spans="4:169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KFSJ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MCH</cp:lastModifiedBy>
  <dcterms:created xsi:type="dcterms:W3CDTF">2011-05-01T20:11:45Z</dcterms:created>
  <dcterms:modified xsi:type="dcterms:W3CDTF">2022-04-13T11:12:24Z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0x01010012A092C2FC8CE941B7219B2C8478119B</vt:lpwstr>
  </property>
</Properties>
</file>